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'NOMINAS'!$A$1:$U$190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<sst xmlns="http://schemas.openxmlformats.org/spreadsheetml/2006/main" count="1413" uniqueCount="804">
  <si>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</si>
  <si>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</si>
  <si>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</si>
  <si>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</si>
  <si>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</si>
  <si>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</si>
  <si>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</si>
  <si>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</si>
  <si>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</si>
  <si>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</si>
  <si>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</si>
  <si>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</si>
  <si>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</si>
  <si>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</si>
  <si>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</si>
  <si>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</si>
  <si>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</si>
  <si>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</si>
  <si>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</si>
  <si>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</si>
  <si>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</si>
  <si>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</si>
  <si>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</si>
  <si>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</si>
  <si>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</si>
  <si>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</si>
  <si>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GRUPO OCUPACIONAL</t>
  </si>
  <si>
    <t>FRANCISCO JAVIER ZORRILLA SANTOS</t>
  </si>
  <si>
    <t>FRANCISCO JAVIER PEREZ GOMEZ</t>
  </si>
  <si>
    <t>PASTOR  RIVERA TEJEDA</t>
  </si>
  <si>
    <t>WILLIAN JONATHAN PEREZ TORIBIO</t>
  </si>
  <si>
    <t>FELIPE NERYS SUAREZ MUESES</t>
  </si>
  <si>
    <t>JOSE ERICKSON RUIZ TINEO</t>
  </si>
  <si>
    <t>NECTOR JUNIOR POZO LOPEZ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</si>
  <si>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</si>
  <si>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</si>
  <si>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</si>
  <si>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</si>
  <si>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</si>
  <si>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PEDRO ALEXIS GOMEZ MONTERO</t>
  </si>
  <si>
    <t>DEYVI OSCAR SEGURA CESAR</t>
  </si>
  <si>
    <t>ADONIRAM  ABREU ROSARIO</t>
  </si>
  <si>
    <t>EDWARD  HERRERA CLAXTON</t>
  </si>
  <si>
    <t>MIOSOTIS  AQUINO VARGAS DE GRULL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</si>
  <si>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</si>
  <si>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</si>
  <si>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</si>
  <si>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</si>
  <si>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</si>
  <si>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</si>
  <si>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</si>
  <si>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</si>
  <si>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</si>
  <si>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</si>
  <si>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</si>
  <si>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</si>
  <si>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</si>
  <si>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</si>
  <si>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</si>
  <si>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</si>
  <si>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</si>
  <si>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</si>
  <si>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</si>
  <si>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</si>
  <si>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</si>
  <si>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</si>
  <si>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</si>
  <si>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</si>
  <si>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</si>
  <si>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</si>
  <si>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</si>
  <si>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</si>
  <si>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</si>
  <si>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</si>
  <si>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</si>
  <si>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</si>
  <si>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</si>
  <si>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</si>
  <si>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</si>
  <si>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</si>
  <si>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</si>
  <si>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</si>
  <si>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</si>
  <si>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</si>
  <si>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</si>
  <si>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</si>
  <si>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</si>
  <si>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</si>
  <si>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JESUS ANTONIO FAJARDO RAMIREZ</t>
  </si>
  <si>
    <t>MARCOS  SANCHEZ SANCHEZ</t>
  </si>
  <si>
    <t>UNECIMO  PEÑA SOTO</t>
  </si>
  <si>
    <t>DINILIO ANTONIO RAMIREZ QUEZADA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</si>
  <si>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</si>
  <si>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</si>
  <si>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</si>
  <si>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</si>
  <si>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</si>
  <si>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</si>
  <si>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</si>
  <si>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</si>
  <si>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</si>
  <si>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</si>
  <si>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</si>
  <si>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</si>
  <si>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</si>
  <si>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MARQUITO  CUEVAS MEDINA</t>
  </si>
  <si>
    <t>DELIA MARIA MADERA TAVERAS</t>
  </si>
  <si>
    <t>CARLOS EURIPIDES MORENO ABREU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</si>
  <si>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</si>
  <si>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</si>
  <si>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</si>
  <si>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</si>
  <si>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</si>
  <si>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</si>
  <si>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</si>
  <si>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</si>
  <si>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</si>
  <si>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</si>
  <si>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</si>
  <si>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</si>
  <si>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JULIANNY  CRUZ ABREU</t>
  </si>
  <si>
    <t>LAURISELL YLIANOVA ENCARNACION CASTILLO</t>
  </si>
  <si>
    <t>BELGICA MARIA ALMANZAR DE DEL ORBE</t>
  </si>
  <si>
    <t>ARIS SAMUEL FIGUEROA TAVERAS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</si>
  <si>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</si>
  <si>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</si>
  <si>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</si>
  <si>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</si>
  <si>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</si>
  <si>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</si>
  <si>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</si>
  <si>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</si>
  <si>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</si>
  <si>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</si>
  <si>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</si>
  <si>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</si>
  <si>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</si>
  <si>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</si>
  <si>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</si>
  <si>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</si>
  <si>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</si>
  <si>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</si>
  <si>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</si>
  <si>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</si>
  <si>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</si>
  <si>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</si>
  <si>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</si>
  <si>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JORGE LUIS CUEVAS FELIZ</t>
  </si>
  <si>
    <t>JUAN ALBERTO NUÑEZ SANTOS</t>
  </si>
  <si>
    <t>ELIEZER  PANIAGUA MARTINEZ</t>
  </si>
  <si>
    <t>MARISOL  MORALES NICASIO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</si>
  <si>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</si>
  <si>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</si>
  <si>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</si>
  <si>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</si>
  <si>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</si>
  <si>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</si>
  <si>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</si>
  <si>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</si>
  <si>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EMMANUEL  DEL AMPARO ROSADO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</si>
  <si>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</si>
  <si>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</si>
  <si>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</si>
  <si>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</si>
  <si>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</si>
  <si>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</si>
  <si>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</si>
  <si>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</si>
  <si>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</si>
  <si>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</si>
  <si>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</si>
  <si>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</si>
  <si>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</si>
  <si>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</si>
  <si>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</si>
  <si>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</si>
  <si>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</si>
  <si>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</si>
  <si>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</si>
  <si>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</si>
  <si>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YORDANIS MIGUEL GUERRERO VALDEZ</t>
  </si>
  <si>
    <t>VIRGINIA  DE JESUS ACOSTA</t>
  </si>
  <si>
    <t>JUANA CAROLINA MEJIA MENDEZ</t>
  </si>
  <si>
    <t>CARLA MARIA ACOSTA PIMENTEL</t>
  </si>
  <si>
    <t>GUADALUPE  HIDALGO GUABA</t>
  </si>
  <si>
    <t>LUIS FELIPE BELLO FLETE</t>
  </si>
  <si>
    <t>DOMINGA MIRELY REYES RAMIREZ</t>
  </si>
  <si>
    <t>NILVIA MERCEDES VASQUEZ BADIA DE MUÑOZ</t>
  </si>
  <si>
    <t>PALOMA MARIA AQUINO LORENZO</t>
  </si>
  <si>
    <t>DARLIN FANUEL JORGE RODRIGUEZ</t>
  </si>
  <si>
    <t>CLAUDIA VIRGINIA VALDEZ ROSARIO</t>
  </si>
  <si>
    <t>JEISON MIGUEL RODRIGUEZ MORENO</t>
  </si>
  <si>
    <t>JORGE ARMANDO REYES MESA</t>
  </si>
  <si>
    <t>YEANINES DISLENES SABA MARTINEZ</t>
  </si>
  <si>
    <t>CHELSMY  RODRIGUEZ MONTAS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</si>
  <si>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</si>
  <si>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</si>
  <si>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</si>
  <si>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</si>
  <si>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</si>
  <si>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</si>
  <si>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</si>
  <si>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</si>
  <si>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</si>
  <si>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</si>
  <si>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INGENIERO</t>
  </si>
  <si>
    <t>SOPORTE TECNICO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</si>
  <si>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</si>
  <si>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</si>
  <si>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</si>
  <si>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</si>
  <si>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</si>
  <si>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ENCARGADO(A) DEL DPTO. DE CONTABILIDAD</t>
  </si>
  <si>
    <t>ASESOR DIRECCION GRAL.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</si>
  <si>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</si>
  <si>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</si>
  <si>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</si>
  <si>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</si>
  <si>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</si>
  <si>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</si>
  <si>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</si>
  <si>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</si>
  <si>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</si>
  <si>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</si>
  <si>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</si>
  <si>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</si>
  <si>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</si>
  <si>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</si>
  <si>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</si>
  <si>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</si>
  <si>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</si>
  <si>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</si>
  <si>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</si>
  <si>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</si>
  <si>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</si>
  <si>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</si>
  <si>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</si>
  <si>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</si>
  <si>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</si>
  <si>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</si>
  <si>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</si>
  <si>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</si>
  <si>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</si>
  <si>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</si>
  <si>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SOPORTE TECNICO INFORMATICO</t>
  </si>
  <si>
    <t>DIRECTOR(A) DE PLANIFICACION Y DESARROLLO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</si>
  <si>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</si>
  <si>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</si>
  <si>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</si>
  <si>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</si>
  <si>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</si>
  <si>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</si>
  <si>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</si>
  <si>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</si>
  <si>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</si>
  <si>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</si>
  <si>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</si>
  <si>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</si>
  <si>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TECNICO DE COMPRAS Y CONTRATACIONES</t>
  </si>
  <si>
    <t>ENC. DPTO DE COOPERACION INTERNACIONAL</t>
  </si>
  <si>
    <t>MASCULINO</t>
  </si>
  <si>
    <t>FEMENINO</t>
  </si>
  <si>
    <t>NOMINA TEMPORAL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</si>
  <si>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</si>
  <si>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</si>
  <si>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</si>
  <si>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</si>
  <si>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</si>
  <si>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</si>
  <si>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</si>
  <si>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</si>
  <si>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00009968</t>
  </si>
  <si>
    <t>0029248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</si>
  <si>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</si>
  <si>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</si>
  <si>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</si>
  <si>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</si>
  <si>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</si>
  <si>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</si>
  <si>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</si>
  <si>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</si>
  <si>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</si>
  <si>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</si>
  <si>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</si>
  <si>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</si>
  <si>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</si>
  <si>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</si>
  <si>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</si>
  <si>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</si>
  <si>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</si>
  <si>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</si>
  <si>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</si>
  <si>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</si>
  <si>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</si>
  <si>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</si>
  <si>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</si>
  <si>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</si>
  <si>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</si>
  <si>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</si>
  <si>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</si>
  <si>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</si>
  <si>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</si>
  <si>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</si>
  <si>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</si>
  <si>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</si>
  <si>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</si>
  <si>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</si>
  <si>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</si>
  <si>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</si>
  <si>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</si>
  <si>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</si>
  <si>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</si>
  <si>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</si>
  <si>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</si>
  <si>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</si>
  <si>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</si>
  <si>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</si>
  <si>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</si>
  <si>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</si>
  <si>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</si>
  <si>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</si>
  <si>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</si>
  <si>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</si>
  <si>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</si>
  <si>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</si>
  <si>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</si>
  <si>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</si>
  <si>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</si>
  <si>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</si>
  <si>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</si>
  <si>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</si>
  <si>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</si>
  <si>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</si>
  <si>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</si>
  <si>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</si>
  <si>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</si>
  <si>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</si>
  <si>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</si>
  <si>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</si>
  <si>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</si>
  <si>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</si>
  <si>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</si>
  <si>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</si>
  <si>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</si>
  <si>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</si>
  <si>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</si>
  <si>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</si>
  <si>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</si>
  <si>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</si>
  <si>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</si>
  <si>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</si>
  <si>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</si>
  <si>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</si>
  <si>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</si>
  <si>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</si>
  <si>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</si>
  <si>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</si>
  <si>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</si>
  <si>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</si>
  <si>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</si>
  <si>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</si>
  <si>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</si>
  <si>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</si>
  <si>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</si>
  <si>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</si>
  <si>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</si>
  <si>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</si>
  <si>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</si>
  <si>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</si>
  <si>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</si>
  <si>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</si>
  <si>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</si>
  <si>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</si>
  <si>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</si>
  <si>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</si>
  <si>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</si>
  <si>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</si>
  <si>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</si>
  <si>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</si>
  <si>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</si>
  <si>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</si>
  <si>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</si>
  <si>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</si>
  <si>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</si>
  <si>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</si>
  <si>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</si>
  <si>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</si>
  <si>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</si>
  <si>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</si>
  <si>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</si>
  <si>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</si>
  <si>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00025952</t>
  </si>
  <si>
    <t>0029200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</si>
  <si>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</si>
  <si>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</si>
  <si>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</si>
  <si>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</si>
  <si>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</si>
  <si>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</si>
  <si>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</si>
  <si>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</si>
  <si>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</si>
  <si>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</si>
  <si>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</si>
  <si>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</si>
  <si>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</si>
  <si>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</si>
  <si>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</si>
  <si>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</si>
  <si>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</si>
  <si>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</si>
  <si>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</si>
  <si>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</si>
  <si>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</si>
  <si>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</si>
  <si>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00026115</t>
  </si>
  <si>
    <t>0029219</t>
  </si>
  <si>
    <t>00026126</t>
  </si>
  <si>
    <t>0029192</t>
  </si>
  <si>
    <t>00026127</t>
  </si>
  <si>
    <t>0029223</t>
  </si>
  <si>
    <t>00026129</t>
  </si>
  <si>
    <t>0029199</t>
  </si>
  <si>
    <t>00026140</t>
  </si>
  <si>
    <t>0029198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</si>
  <si>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</si>
  <si>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</si>
  <si>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</si>
  <si>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</si>
  <si>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</si>
  <si>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</si>
  <si>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</si>
  <si>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</si>
  <si>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</si>
  <si>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</si>
  <si>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</si>
  <si>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</si>
  <si>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</si>
  <si>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</si>
  <si>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</si>
  <si>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</si>
  <si>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</si>
  <si>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</si>
  <si>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</si>
  <si>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</si>
  <si>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</si>
  <si>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</si>
  <si>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</si>
  <si>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</si>
  <si>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</si>
  <si>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</si>
  <si>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</si>
  <si>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</si>
  <si>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</si>
  <si>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</si>
  <si>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</si>
  <si>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</si>
  <si>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</si>
  <si>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</si>
  <si>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</si>
  <si>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</si>
  <si>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</si>
  <si>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</si>
  <si>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</si>
  <si>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</si>
  <si>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</si>
  <si>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</si>
  <si>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</si>
  <si>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</si>
  <si>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</si>
  <si>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</si>
  <si>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</si>
  <si>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</si>
  <si>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</si>
  <si>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</si>
  <si>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</si>
  <si>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</si>
  <si>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</si>
  <si>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</si>
  <si>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</si>
  <si>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</si>
  <si>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</si>
  <si>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</si>
  <si>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</si>
  <si>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</si>
  <si>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</si>
  <si>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</si>
  <si>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</si>
  <si>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</si>
  <si>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</si>
  <si>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</si>
  <si>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</si>
  <si>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</si>
  <si>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</si>
  <si>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</si>
  <si>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</si>
  <si>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</si>
  <si>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</si>
  <si>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</si>
  <si>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</si>
  <si>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</si>
  <si>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</si>
  <si>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</si>
  <si>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00026827</t>
  </si>
  <si>
    <t>0029302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</si>
  <si>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</si>
  <si>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</si>
  <si>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</si>
  <si>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</si>
  <si>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</si>
  <si>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</si>
  <si>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</si>
  <si>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</si>
  <si>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</si>
  <si>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</si>
  <si>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</si>
  <si>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</si>
  <si>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</si>
  <si>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</si>
  <si>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</si>
  <si>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</si>
  <si>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</si>
  <si>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</si>
  <si>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</si>
  <si>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</si>
  <si>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</si>
  <si>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</si>
  <si>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</si>
  <si>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</si>
  <si>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</si>
  <si>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</si>
  <si>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</si>
  <si>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</si>
  <si>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</si>
  <si>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</si>
  <si>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</si>
  <si>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</si>
  <si>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</si>
  <si>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</si>
  <si>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</si>
  <si>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</si>
  <si>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</si>
  <si>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</si>
  <si>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</si>
  <si>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</si>
  <si>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</si>
  <si>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</si>
  <si>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</si>
  <si>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</si>
  <si>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</si>
  <si>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</si>
  <si>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</si>
  <si>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</si>
  <si>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</si>
  <si>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</si>
  <si>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</si>
  <si>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</si>
  <si>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</si>
  <si>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</si>
  <si>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</si>
  <si>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</si>
  <si>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</si>
  <si>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</si>
  <si>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</si>
  <si>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</si>
  <si>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</si>
  <si>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</si>
  <si>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</si>
  <si>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</si>
  <si>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</si>
  <si>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</si>
  <si>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</si>
  <si>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</si>
  <si>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</si>
  <si>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</si>
  <si>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</si>
  <si>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</si>
  <si>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</si>
  <si>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</si>
  <si>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</si>
  <si>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</si>
  <si>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</si>
  <si>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</si>
  <si>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</si>
  <si>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</si>
  <si>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</si>
  <si>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</si>
  <si>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</si>
  <si>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</si>
  <si>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00027981</t>
  </si>
  <si>
    <t>0034468</t>
  </si>
  <si>
    <t>00027988</t>
  </si>
  <si>
    <t>0034469</t>
  </si>
  <si>
    <t>00027989</t>
  </si>
  <si>
    <t>0034470</t>
  </si>
  <si>
    <t>00028095</t>
  </si>
  <si>
    <t>0034477</t>
  </si>
  <si>
    <t>00028096</t>
  </si>
  <si>
    <t>0034475</t>
  </si>
  <si>
    <t>00028127</t>
  </si>
  <si>
    <t>0034478</t>
  </si>
  <si>
    <t>00028132</t>
  </si>
  <si>
    <t>0034479</t>
  </si>
  <si>
    <t>00107173775</t>
  </si>
  <si>
    <t>01200795985</t>
  </si>
  <si>
    <t>00116041229</t>
  </si>
  <si>
    <t>00101542769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</si>
  <si>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</si>
  <si>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</si>
  <si>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</si>
  <si>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</si>
  <si>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</si>
  <si>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</si>
  <si>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</si>
  <si>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</si>
  <si>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</si>
  <si>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</si>
  <si>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</si>
  <si>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</si>
  <si>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</si>
  <si>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</si>
  <si>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</si>
  <si>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</si>
  <si>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</si>
  <si>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</si>
  <si>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</si>
  <si>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</si>
  <si>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</si>
  <si>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</si>
  <si>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</si>
  <si>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</si>
  <si>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</si>
  <si>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</si>
  <si>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</si>
  <si>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</si>
  <si>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</si>
  <si>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</si>
  <si>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</si>
  <si>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</si>
  <si>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</si>
  <si>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</si>
  <si>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</si>
  <si>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</si>
  <si>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</si>
  <si>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</si>
  <si>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</si>
  <si>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</si>
  <si>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</si>
  <si>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</si>
  <si>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</si>
  <si>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</si>
  <si>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</si>
  <si>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</si>
  <si>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</si>
  <si>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</si>
  <si>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</si>
  <si>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</si>
  <si>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</si>
  <si>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</si>
  <si>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</si>
  <si>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</si>
  <si>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</si>
  <si>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</si>
  <si>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</si>
  <si>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</si>
  <si>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</si>
  <si>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00109383083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</si>
  <si>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</si>
  <si>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</si>
  <si>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</si>
  <si>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</si>
  <si>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</si>
  <si>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</si>
  <si>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</si>
  <si>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</si>
  <si>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</si>
  <si>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</si>
  <si>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</si>
  <si>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40200616130</t>
  </si>
  <si>
    <t>40222836468</t>
  </si>
  <si>
    <t>01800626572</t>
  </si>
  <si>
    <t>03500179332</t>
  </si>
  <si>
    <t>00113759435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</si>
  <si>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</si>
  <si>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</si>
  <si>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</si>
  <si>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</si>
  <si>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</si>
  <si>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</si>
  <si>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</si>
  <si>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</si>
  <si>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</si>
  <si>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</si>
  <si>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</si>
  <si>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</si>
  <si>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</si>
  <si>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</si>
  <si>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</si>
  <si>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</si>
  <si>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</si>
  <si>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</si>
  <si>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</si>
  <si>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</si>
  <si>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</si>
  <si>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</si>
  <si>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</si>
  <si>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</si>
  <si>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</si>
  <si>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</si>
  <si>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</si>
  <si>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</si>
  <si>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</si>
  <si>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</si>
  <si>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</si>
  <si>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</si>
  <si>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</si>
  <si>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</si>
  <si>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</si>
  <si>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</si>
  <si>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</si>
  <si>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</si>
  <si>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</si>
  <si>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00112772637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</si>
  <si>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</si>
  <si>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</si>
  <si>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</si>
  <si>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</si>
  <si>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</si>
  <si>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</si>
  <si>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</si>
  <si>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</si>
  <si>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</si>
  <si>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</si>
  <si>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</si>
  <si>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</si>
  <si>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</si>
  <si>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</si>
  <si>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</si>
  <si>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</si>
  <si>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</si>
  <si>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</si>
  <si>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</si>
  <si>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</si>
  <si>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</si>
  <si>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</si>
  <si>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</si>
  <si>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</si>
  <si>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</si>
  <si>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</si>
  <si>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</si>
  <si>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</si>
  <si>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</si>
  <si>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</si>
  <si>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</si>
  <si>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</si>
  <si>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</si>
  <si>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</si>
  <si>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</si>
  <si>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</si>
  <si>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</si>
  <si>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</si>
  <si>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</si>
  <si>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</si>
  <si>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</si>
  <si>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00117071472</t>
  </si>
  <si>
    <t>40220066019</t>
  </si>
  <si>
    <t>40221131366</t>
  </si>
  <si>
    <t>01800350710</t>
  </si>
  <si>
    <t>00115781726</t>
  </si>
  <si>
    <t>40225248794</t>
  </si>
  <si>
    <t>40211332396</t>
  </si>
  <si>
    <t>00115526600</t>
  </si>
  <si>
    <t>00106985732</t>
  </si>
  <si>
    <t>BREIDY  MEDINA ANDUJAR</t>
  </si>
  <si>
    <t>KELVYN MANUEL VERAS LANTIGUA</t>
  </si>
  <si>
    <t>00028194</t>
  </si>
  <si>
    <t>0034480</t>
  </si>
  <si>
    <t>00028202</t>
  </si>
  <si>
    <t>0034481</t>
  </si>
  <si>
    <t>00028212</t>
  </si>
  <si>
    <t>0034482</t>
  </si>
  <si>
    <t>00113132310</t>
  </si>
  <si>
    <t>00104688585</t>
  </si>
  <si>
    <t>00111020756</t>
  </si>
  <si>
    <t>JOAQUIN ALBERTO PEÑA PEREZ</t>
  </si>
  <si>
    <t>LUIS ANTONIO ACOSTA MATOS</t>
  </si>
  <si>
    <t>RUDDY ALBERTO CRUZ BETANCOURT</t>
  </si>
  <si>
    <t>DIRECCION DE COMUNICACIONES</t>
  </si>
  <si>
    <t>DIRECCION GENERAL</t>
  </si>
  <si>
    <t>DIRECCION FINANCIERA</t>
  </si>
  <si>
    <t>DEPARTAMENTO DE SERVICIOS GENERALES</t>
  </si>
  <si>
    <t>DIRECCION JURIDICA</t>
  </si>
  <si>
    <t>DIRECCION DE TECNOLOGIA DE LA INFORMACION Y COMUNI</t>
  </si>
  <si>
    <t>DIRECCION ADMINISTRATIVA</t>
  </si>
  <si>
    <t>DIRECCION DE OPERACIONES</t>
  </si>
  <si>
    <t>DIRECCION DE PLANIFICACION Y DESARROLLO</t>
  </si>
  <si>
    <t>DIRECCION DE RECURSOS HUMANOS</t>
  </si>
  <si>
    <t>DIRECCION DE MANTENIMIENTO VEHICULAR.</t>
  </si>
  <si>
    <t>DIRECCION DE SUPERVISION GENERAL</t>
  </si>
  <si>
    <t>IV</t>
  </si>
  <si>
    <t>DE CONFIANZA</t>
  </si>
  <si>
    <t>V</t>
  </si>
  <si>
    <t>III</t>
  </si>
  <si>
    <t>CORRESPONDIENTE AL MES DE MAYO  AÑO 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</si>
</sst>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  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1"/>
      <color indexed="8"/>
      <name val="Arial"/>
      <family val="2"/>
    </font>
    <font>
      <sz val="11"/>
      <color indexed="8"/>
      <name val="Calibri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Calibri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169" fontId="27" fillId="0" borderId="0" xfId="0" applyNumberFormat="1" applyFont="1" applyAlignment="1">
      <alignment horizontal="center"/>
    </xf>
    <xf numFmtId="166" fontId="26" fillId="0" borderId="0" xfId="64" applyFont="1" applyFill="1" applyAlignment="1">
      <alignment horizontal="center"/>
    </xf>
    <xf numFmtId="0" fontId="56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4" fillId="0" borderId="12" xfId="0" applyNumberFormat="1" applyFont="1" applyBorder="1" applyAlignment="1">
      <alignment horizontal="right"/>
    </xf>
    <xf numFmtId="0" fontId="56" fillId="0" borderId="13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5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4" fillId="33" borderId="0" xfId="0" applyNumberFormat="1" applyFont="1" applyFill="1" applyAlignment="1">
      <alignment horizontal="center" wrapText="1"/>
    </xf>
    <xf numFmtId="169" fontId="26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6" fontId="29" fillId="0" borderId="12" xfId="64" applyFont="1" applyFill="1" applyBorder="1" applyAlignment="1">
      <alignment horizontal="center" vertical="center" wrapText="1"/>
    </xf>
    <xf numFmtId="169" fontId="29" fillId="0" borderId="16" xfId="0" applyNumberFormat="1" applyFont="1" applyBorder="1" applyAlignment="1">
      <alignment horizontal="center" vertical="center" wrapText="1"/>
    </xf>
    <xf numFmtId="169" fontId="29" fillId="0" borderId="17" xfId="0" applyNumberFormat="1" applyFont="1" applyBorder="1" applyAlignment="1">
      <alignment horizontal="center" vertic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35" fillId="0" borderId="12" xfId="372" applyFont="1" applyBorder="1" applyAlignment="1">
      <alignment wrapText="1"/>
      <protection/>
    </xf>
    <xf numFmtId="0" fontId="35" fillId="0" borderId="12" xfId="372" applyFont="1" applyBorder="1">
      <alignment/>
      <protection/>
    </xf>
    <xf numFmtId="0" fontId="36" fillId="0" borderId="12" xfId="0" applyFont="1" applyBorder="1" applyAlignment="1">
      <alignment horizontal="center"/>
    </xf>
    <xf numFmtId="43" fontId="35" fillId="0" borderId="12" xfId="61" applyFont="1" applyBorder="1" applyAlignment="1">
      <alignment/>
    </xf>
    <xf numFmtId="4" fontId="59" fillId="0" borderId="12" xfId="61" applyNumberFormat="1" applyFont="1" applyBorder="1" applyAlignment="1">
      <alignment horizontal="right" wrapText="1"/>
    </xf>
    <xf numFmtId="4" fontId="59" fillId="0" borderId="12" xfId="61" applyNumberFormat="1" applyFont="1" applyBorder="1" applyAlignment="1">
      <alignment/>
    </xf>
    <xf numFmtId="4" fontId="35" fillId="0" borderId="12" xfId="0" applyNumberFormat="1" applyFont="1" applyBorder="1" applyAlignment="1">
      <alignment/>
    </xf>
    <xf numFmtId="4" fontId="59" fillId="0" borderId="12" xfId="0" applyNumberFormat="1" applyFont="1" applyBorder="1" applyAlignment="1">
      <alignment horizontal="right"/>
    </xf>
    <xf numFmtId="4" fontId="36" fillId="0" borderId="12" xfId="0" applyNumberFormat="1" applyFont="1" applyBorder="1" applyAlignment="1">
      <alignment/>
    </xf>
    <xf numFmtId="0" fontId="58" fillId="0" borderId="0" xfId="0" applyFont="1" applyBorder="1" applyAlignment="1">
      <alignment horizontal="center" wrapText="1"/>
    </xf>
    <xf numFmtId="4" fontId="54" fillId="0" borderId="0" xfId="0" applyNumberFormat="1" applyFont="1" applyBorder="1" applyAlignment="1">
      <alignment horizontal="right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44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971800" y="20145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44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400175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44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628650" y="20145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57175"/>
    <xdr:sp fLocksText="0">
      <xdr:nvSpPr>
        <xdr:cNvPr id="4" name="82 CuadroTexto"/>
        <xdr:cNvSpPr txBox="1">
          <a:spLocks noChangeArrowheads="1"/>
        </xdr:cNvSpPr>
      </xdr:nvSpPr>
      <xdr:spPr>
        <a:xfrm>
          <a:off x="21297900" y="89306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57175"/>
    <xdr:sp fLocksText="0">
      <xdr:nvSpPr>
        <xdr:cNvPr id="5" name="83 CuadroTexto"/>
        <xdr:cNvSpPr txBox="1">
          <a:spLocks noChangeArrowheads="1"/>
        </xdr:cNvSpPr>
      </xdr:nvSpPr>
      <xdr:spPr>
        <a:xfrm>
          <a:off x="21297900" y="89306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181</xdr:row>
      <xdr:rowOff>0</xdr:rowOff>
    </xdr:from>
    <xdr:ext cx="180975" cy="257175"/>
    <xdr:sp fLocksText="0">
      <xdr:nvSpPr>
        <xdr:cNvPr id="6" name="84 CuadroTexto"/>
        <xdr:cNvSpPr txBox="1">
          <a:spLocks noChangeArrowheads="1"/>
        </xdr:cNvSpPr>
      </xdr:nvSpPr>
      <xdr:spPr>
        <a:xfrm>
          <a:off x="21297900" y="89306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228600</xdr:colOff>
      <xdr:row>187</xdr:row>
      <xdr:rowOff>200025</xdr:rowOff>
    </xdr:from>
    <xdr:to>
      <xdr:col>10</xdr:col>
      <xdr:colOff>800100</xdr:colOff>
      <xdr:row>188</xdr:row>
      <xdr:rowOff>0</xdr:rowOff>
    </xdr:to>
    <xdr:sp>
      <xdr:nvSpPr>
        <xdr:cNvPr id="7" name="Conector recto 2"/>
        <xdr:cNvSpPr>
          <a:spLocks/>
        </xdr:cNvSpPr>
      </xdr:nvSpPr>
      <xdr:spPr>
        <a:xfrm>
          <a:off x="8562975" y="90878025"/>
          <a:ext cx="31242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247650</xdr:rowOff>
    </xdr:from>
    <xdr:to>
      <xdr:col>1</xdr:col>
      <xdr:colOff>1209675</xdr:colOff>
      <xdr:row>3</xdr:row>
      <xdr:rowOff>104775</xdr:rowOff>
    </xdr:to>
    <xdr:pic>
      <xdr:nvPicPr>
        <xdr:cNvPr id="8" name="Picture 1038" descr="O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1362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7"/>
  <sheetViews>
    <sheetView tabSelected="1" zoomScale="70" zoomScaleNormal="70" zoomScaleSheetLayoutView="160" zoomScalePageLayoutView="0" workbookViewId="0" topLeftCell="A176">
      <selection activeCell="A190" sqref="A190:U190"/>
    </sheetView>
  </sheetViews>
  <sheetFormatPr defaultColWidth="11.57421875" defaultRowHeight="15"/>
  <cols>
    <col min="1" max="1" width="7.8515625" style="1" customWidth="1"/>
    <col min="2" max="2" width="33.57421875" style="1" customWidth="1"/>
    <col min="3" max="3" width="9.140625" style="3" hidden="1" customWidth="1"/>
    <col min="4" max="4" width="35.00390625" style="1" customWidth="1"/>
    <col min="5" max="5" width="16.57421875" style="1" customWidth="1"/>
    <col min="6" max="6" width="32.00390625" style="1" customWidth="1"/>
    <col min="7" max="7" width="6.140625" style="3" hidden="1" customWidth="1"/>
    <col min="8" max="8" width="13.28125" style="3" customWidth="1"/>
    <col min="9" max="9" width="12.00390625" style="3" customWidth="1"/>
    <col min="10" max="10" width="13.00390625" style="3" customWidth="1"/>
    <col min="11" max="11" width="17.140625" style="3" customWidth="1"/>
    <col min="12" max="12" width="12.140625" style="3" customWidth="1"/>
    <col min="13" max="13" width="16.7109375" style="3" customWidth="1"/>
    <col min="14" max="14" width="15.7109375" style="3" customWidth="1"/>
    <col min="15" max="15" width="15.140625" style="3" customWidth="1"/>
    <col min="16" max="16" width="14.00390625" style="3" customWidth="1"/>
    <col min="17" max="17" width="17.8515625" style="4" customWidth="1"/>
    <col min="18" max="18" width="16.421875" style="4" customWidth="1"/>
    <col min="19" max="19" width="7.00390625" style="4" hidden="1" customWidth="1"/>
    <col min="20" max="20" width="7.140625" style="4" hidden="1" customWidth="1"/>
    <col min="21" max="21" width="16.851562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34" t="s">
        <v>262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9.5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36" t="s">
        <v>803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26.25" customHeight="1">
      <c r="A6" s="38" t="s">
        <v>0</v>
      </c>
      <c r="B6" s="40" t="s">
        <v>1</v>
      </c>
      <c r="C6" s="42" t="s">
        <v>19</v>
      </c>
      <c r="D6" s="41" t="s">
        <v>17</v>
      </c>
      <c r="E6" s="41" t="s">
        <v>26</v>
      </c>
      <c r="F6" s="41" t="s">
        <v>13</v>
      </c>
      <c r="G6" s="42" t="s">
        <v>18</v>
      </c>
      <c r="H6" s="44" t="s">
        <v>3</v>
      </c>
      <c r="I6" s="45" t="s">
        <v>23</v>
      </c>
      <c r="J6" s="45"/>
      <c r="K6" s="33" t="s">
        <v>4</v>
      </c>
      <c r="L6" s="33" t="s">
        <v>5</v>
      </c>
      <c r="M6" s="42" t="s">
        <v>6</v>
      </c>
      <c r="N6" s="44" t="s">
        <v>7</v>
      </c>
      <c r="O6" s="44"/>
      <c r="P6" s="33" t="s">
        <v>14</v>
      </c>
      <c r="Q6" s="37" t="s">
        <v>10</v>
      </c>
      <c r="R6" s="49" t="s">
        <v>11</v>
      </c>
      <c r="S6" s="47" t="s">
        <v>15</v>
      </c>
      <c r="T6" s="47" t="s">
        <v>16</v>
      </c>
      <c r="U6" s="46" t="s">
        <v>12</v>
      </c>
    </row>
    <row r="7" spans="1:21" ht="27" customHeight="1">
      <c r="A7" s="38"/>
      <c r="B7" s="40"/>
      <c r="C7" s="43"/>
      <c r="D7" s="41"/>
      <c r="E7" s="41"/>
      <c r="F7" s="41"/>
      <c r="G7" s="43"/>
      <c r="H7" s="44"/>
      <c r="I7" s="28" t="s">
        <v>24</v>
      </c>
      <c r="J7" s="29" t="s">
        <v>25</v>
      </c>
      <c r="K7" s="33"/>
      <c r="L7" s="33"/>
      <c r="M7" s="43"/>
      <c r="N7" s="18" t="s">
        <v>8</v>
      </c>
      <c r="O7" s="18" t="s">
        <v>9</v>
      </c>
      <c r="P7" s="33"/>
      <c r="Q7" s="37"/>
      <c r="R7" s="49"/>
      <c r="S7" s="48"/>
      <c r="T7" s="48"/>
      <c r="U7" s="46"/>
    </row>
    <row r="8" ht="9" customHeight="1"/>
    <row r="9" spans="1:22" s="2" customFormat="1" ht="39.75" customHeight="1">
      <c r="A9" s="25">
        <v>1</v>
      </c>
      <c r="B9" s="50" t="s">
        <v>46</v>
      </c>
      <c r="C9" s="51" t="s">
        <v>621</v>
      </c>
      <c r="D9" s="50" t="s">
        <v>209</v>
      </c>
      <c r="E9" s="27" t="s">
        <v>801</v>
      </c>
      <c r="F9" s="30" t="s">
        <v>793</v>
      </c>
      <c r="G9" s="52"/>
      <c r="H9" s="51" t="s">
        <v>260</v>
      </c>
      <c r="I9" s="26">
        <v>44075</v>
      </c>
      <c r="J9" s="26">
        <v>45170</v>
      </c>
      <c r="K9" s="53">
        <v>140000</v>
      </c>
      <c r="L9" s="54">
        <v>0</v>
      </c>
      <c r="M9" s="55">
        <f>SUM(K9:L9)</f>
        <v>140000</v>
      </c>
      <c r="N9" s="53">
        <v>4018</v>
      </c>
      <c r="O9" s="53">
        <v>4256</v>
      </c>
      <c r="P9" s="56">
        <v>21514</v>
      </c>
      <c r="Q9" s="53">
        <v>19986.33</v>
      </c>
      <c r="R9" s="57">
        <f>SUM(N9:Q9)</f>
        <v>49774.33</v>
      </c>
      <c r="S9" s="51" t="s">
        <v>301</v>
      </c>
      <c r="T9" s="51" t="s">
        <v>302</v>
      </c>
      <c r="U9" s="58">
        <f>SUM(M9-R9)</f>
        <v>90225.67</v>
      </c>
      <c r="V9" s="21"/>
    </row>
    <row r="10" spans="1:22" s="2" customFormat="1" ht="39.75" customHeight="1">
      <c r="A10" s="25">
        <v>2</v>
      </c>
      <c r="B10" s="50" t="s">
        <v>82</v>
      </c>
      <c r="C10" s="51" t="s">
        <v>657</v>
      </c>
      <c r="D10" s="50" t="s">
        <v>229</v>
      </c>
      <c r="E10" s="27" t="s">
        <v>801</v>
      </c>
      <c r="F10" s="30" t="s">
        <v>793</v>
      </c>
      <c r="G10" s="52"/>
      <c r="H10" s="51" t="s">
        <v>260</v>
      </c>
      <c r="I10" s="26">
        <v>44197</v>
      </c>
      <c r="J10" s="26">
        <v>45108</v>
      </c>
      <c r="K10" s="53">
        <v>85000</v>
      </c>
      <c r="L10" s="54">
        <v>0</v>
      </c>
      <c r="M10" s="55">
        <f>SUM(K10:L10)</f>
        <v>85000</v>
      </c>
      <c r="N10" s="53">
        <v>2439.5</v>
      </c>
      <c r="O10" s="53">
        <v>2584</v>
      </c>
      <c r="P10" s="56">
        <v>8577</v>
      </c>
      <c r="Q10" s="53">
        <v>1602.45</v>
      </c>
      <c r="R10" s="57">
        <f>SUM(N10:Q10)</f>
        <v>15202.95</v>
      </c>
      <c r="S10" s="51" t="s">
        <v>373</v>
      </c>
      <c r="T10" s="51" t="s">
        <v>374</v>
      </c>
      <c r="U10" s="58">
        <f>SUM(M10-R10)</f>
        <v>69797.05</v>
      </c>
      <c r="V10" s="21"/>
    </row>
    <row r="11" spans="1:22" s="2" customFormat="1" ht="39.75" customHeight="1">
      <c r="A11" s="25">
        <v>3</v>
      </c>
      <c r="B11" s="50" t="s">
        <v>45</v>
      </c>
      <c r="C11" s="51" t="s">
        <v>620</v>
      </c>
      <c r="D11" s="50" t="s">
        <v>208</v>
      </c>
      <c r="E11" s="27" t="s">
        <v>801</v>
      </c>
      <c r="F11" s="30" t="s">
        <v>788</v>
      </c>
      <c r="G11" s="52"/>
      <c r="H11" s="51" t="s">
        <v>260</v>
      </c>
      <c r="I11" s="26">
        <v>44105</v>
      </c>
      <c r="J11" s="26">
        <v>45200</v>
      </c>
      <c r="K11" s="53">
        <v>95000</v>
      </c>
      <c r="L11" s="54">
        <v>0</v>
      </c>
      <c r="M11" s="55">
        <f>SUM(K11:L11)</f>
        <v>95000</v>
      </c>
      <c r="N11" s="53">
        <v>2726.5</v>
      </c>
      <c r="O11" s="53">
        <v>2888</v>
      </c>
      <c r="P11" s="56">
        <v>10929</v>
      </c>
      <c r="Q11" s="53">
        <v>2025</v>
      </c>
      <c r="R11" s="57">
        <f>SUM(N11:Q11)</f>
        <v>18568.5</v>
      </c>
      <c r="S11" s="51" t="s">
        <v>299</v>
      </c>
      <c r="T11" s="51" t="s">
        <v>300</v>
      </c>
      <c r="U11" s="58">
        <f>SUM(M11-R11)</f>
        <v>76431.5</v>
      </c>
      <c r="V11" s="21"/>
    </row>
    <row r="12" spans="1:22" s="2" customFormat="1" ht="39.75" customHeight="1">
      <c r="A12" s="25">
        <v>4</v>
      </c>
      <c r="B12" s="50" t="s">
        <v>52</v>
      </c>
      <c r="C12" s="51" t="s">
        <v>627</v>
      </c>
      <c r="D12" s="50" t="s">
        <v>215</v>
      </c>
      <c r="E12" s="27" t="s">
        <v>801</v>
      </c>
      <c r="F12" s="30" t="s">
        <v>793</v>
      </c>
      <c r="G12" s="52"/>
      <c r="H12" s="51" t="s">
        <v>260</v>
      </c>
      <c r="I12" s="26">
        <v>44075</v>
      </c>
      <c r="J12" s="26">
        <v>45170</v>
      </c>
      <c r="K12" s="53">
        <v>95000</v>
      </c>
      <c r="L12" s="54">
        <v>0</v>
      </c>
      <c r="M12" s="55">
        <f>SUM(K12:L12)</f>
        <v>95000</v>
      </c>
      <c r="N12" s="53">
        <v>2726.5</v>
      </c>
      <c r="O12" s="53">
        <v>2888</v>
      </c>
      <c r="P12" s="56">
        <v>10929</v>
      </c>
      <c r="Q12" s="53">
        <v>2025</v>
      </c>
      <c r="R12" s="57">
        <f>SUM(N12:Q12)</f>
        <v>18568.5</v>
      </c>
      <c r="S12" s="51" t="s">
        <v>313</v>
      </c>
      <c r="T12" s="51" t="s">
        <v>314</v>
      </c>
      <c r="U12" s="58">
        <f>SUM(M12-R12)</f>
        <v>76431.5</v>
      </c>
      <c r="V12" s="21"/>
    </row>
    <row r="13" spans="1:22" ht="39.75" customHeight="1">
      <c r="A13" s="25">
        <v>5</v>
      </c>
      <c r="B13" s="50" t="s">
        <v>138</v>
      </c>
      <c r="C13" s="51" t="s">
        <v>713</v>
      </c>
      <c r="D13" s="50" t="s">
        <v>247</v>
      </c>
      <c r="E13" s="27" t="s">
        <v>801</v>
      </c>
      <c r="F13" s="30" t="s">
        <v>788</v>
      </c>
      <c r="G13" s="52"/>
      <c r="H13" s="51" t="s">
        <v>261</v>
      </c>
      <c r="I13" s="26">
        <v>44166</v>
      </c>
      <c r="J13" s="26">
        <v>45200</v>
      </c>
      <c r="K13" s="53">
        <v>75000</v>
      </c>
      <c r="L13" s="54">
        <v>0</v>
      </c>
      <c r="M13" s="55">
        <f>SUM(K13:L13)</f>
        <v>75000</v>
      </c>
      <c r="N13" s="53">
        <v>2152.5</v>
      </c>
      <c r="O13" s="53">
        <v>2280</v>
      </c>
      <c r="P13" s="56">
        <v>6309</v>
      </c>
      <c r="Q13" s="53">
        <v>9795.21</v>
      </c>
      <c r="R13" s="57">
        <f>SUM(N13:Q13)</f>
        <v>20536.71</v>
      </c>
      <c r="S13" s="51" t="s">
        <v>485</v>
      </c>
      <c r="T13" s="51" t="s">
        <v>486</v>
      </c>
      <c r="U13" s="58">
        <f>SUM(M13-R13)</f>
        <v>54463.29</v>
      </c>
      <c r="V13" s="21"/>
    </row>
    <row r="14" spans="1:22" ht="39.75" customHeight="1">
      <c r="A14" s="25">
        <v>6</v>
      </c>
      <c r="B14" s="50" t="s">
        <v>51</v>
      </c>
      <c r="C14" s="51" t="s">
        <v>626</v>
      </c>
      <c r="D14" s="50" t="s">
        <v>214</v>
      </c>
      <c r="E14" s="27" t="s">
        <v>801</v>
      </c>
      <c r="F14" s="30" t="s">
        <v>788</v>
      </c>
      <c r="G14" s="52"/>
      <c r="H14" s="51" t="s">
        <v>260</v>
      </c>
      <c r="I14" s="26">
        <v>44075</v>
      </c>
      <c r="J14" s="26">
        <v>45170</v>
      </c>
      <c r="K14" s="53">
        <v>140000</v>
      </c>
      <c r="L14" s="54">
        <v>0</v>
      </c>
      <c r="M14" s="55">
        <f>SUM(K14:L14)</f>
        <v>140000</v>
      </c>
      <c r="N14" s="53">
        <v>4018</v>
      </c>
      <c r="O14" s="53">
        <v>4256</v>
      </c>
      <c r="P14" s="56">
        <v>21514</v>
      </c>
      <c r="Q14" s="53">
        <v>64952.32</v>
      </c>
      <c r="R14" s="57">
        <f>SUM(N14:Q14)</f>
        <v>94740.32</v>
      </c>
      <c r="S14" s="51" t="s">
        <v>311</v>
      </c>
      <c r="T14" s="51" t="s">
        <v>312</v>
      </c>
      <c r="U14" s="58">
        <f>SUM(M14-R14)</f>
        <v>45259.67999999999</v>
      </c>
      <c r="V14" s="21"/>
    </row>
    <row r="15" spans="1:39" ht="39.75" customHeight="1">
      <c r="A15" s="25">
        <v>7</v>
      </c>
      <c r="B15" s="50" t="s">
        <v>48</v>
      </c>
      <c r="C15" s="51" t="s">
        <v>623</v>
      </c>
      <c r="D15" s="50" t="s">
        <v>211</v>
      </c>
      <c r="E15" s="27" t="s">
        <v>801</v>
      </c>
      <c r="F15" s="30" t="s">
        <v>796</v>
      </c>
      <c r="G15" s="52"/>
      <c r="H15" s="51" t="s">
        <v>260</v>
      </c>
      <c r="I15" s="26">
        <v>44075</v>
      </c>
      <c r="J15" s="26">
        <v>45170</v>
      </c>
      <c r="K15" s="53">
        <v>140000</v>
      </c>
      <c r="L15" s="54">
        <v>0</v>
      </c>
      <c r="M15" s="55">
        <f>SUM(K15:L15)</f>
        <v>140000</v>
      </c>
      <c r="N15" s="53">
        <v>4018</v>
      </c>
      <c r="O15" s="53">
        <v>4256</v>
      </c>
      <c r="P15" s="56">
        <v>21514</v>
      </c>
      <c r="Q15" s="53">
        <v>2602.45</v>
      </c>
      <c r="R15" s="57">
        <f>SUM(N15:Q15)</f>
        <v>32390.45</v>
      </c>
      <c r="S15" s="51" t="s">
        <v>305</v>
      </c>
      <c r="T15" s="51" t="s">
        <v>306</v>
      </c>
      <c r="U15" s="58">
        <f>SUM(M15-R15)</f>
        <v>107609.55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39.75" customHeight="1">
      <c r="A16" s="25">
        <v>8</v>
      </c>
      <c r="B16" s="50" t="s">
        <v>134</v>
      </c>
      <c r="C16" s="51" t="s">
        <v>709</v>
      </c>
      <c r="D16" s="50" t="s">
        <v>245</v>
      </c>
      <c r="E16" s="27" t="s">
        <v>801</v>
      </c>
      <c r="F16" s="30" t="s">
        <v>795</v>
      </c>
      <c r="G16" s="52"/>
      <c r="H16" s="51" t="s">
        <v>261</v>
      </c>
      <c r="I16" s="26">
        <v>44136</v>
      </c>
      <c r="J16" s="26">
        <v>45200</v>
      </c>
      <c r="K16" s="53">
        <v>140000</v>
      </c>
      <c r="L16" s="54">
        <v>0</v>
      </c>
      <c r="M16" s="55">
        <f>SUM(K16:L16)</f>
        <v>140000</v>
      </c>
      <c r="N16" s="53">
        <v>4018</v>
      </c>
      <c r="O16" s="53">
        <v>4256</v>
      </c>
      <c r="P16" s="56">
        <v>21514</v>
      </c>
      <c r="Q16" s="53">
        <v>13276.67</v>
      </c>
      <c r="R16" s="57">
        <f>SUM(N16:Q16)</f>
        <v>43064.67</v>
      </c>
      <c r="S16" s="51" t="s">
        <v>477</v>
      </c>
      <c r="T16" s="51" t="s">
        <v>478</v>
      </c>
      <c r="U16" s="58">
        <f>SUM(M16-R16)</f>
        <v>96935.33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39.75" customHeight="1">
      <c r="A17" s="25">
        <v>9</v>
      </c>
      <c r="B17" s="50" t="s">
        <v>192</v>
      </c>
      <c r="C17" s="51" t="s">
        <v>767</v>
      </c>
      <c r="D17" s="50" t="s">
        <v>259</v>
      </c>
      <c r="E17" s="27" t="s">
        <v>801</v>
      </c>
      <c r="F17" s="30" t="s">
        <v>795</v>
      </c>
      <c r="G17" s="52"/>
      <c r="H17" s="51" t="s">
        <v>260</v>
      </c>
      <c r="I17" s="26">
        <v>44835</v>
      </c>
      <c r="J17" s="26">
        <v>45200</v>
      </c>
      <c r="K17" s="53">
        <v>96000</v>
      </c>
      <c r="L17" s="54">
        <v>0</v>
      </c>
      <c r="M17" s="55">
        <f>SUM(K17:L17)</f>
        <v>96000</v>
      </c>
      <c r="N17" s="53">
        <v>2755.2</v>
      </c>
      <c r="O17" s="53">
        <v>2918.4</v>
      </c>
      <c r="P17" s="56">
        <v>11164</v>
      </c>
      <c r="Q17" s="53">
        <v>125</v>
      </c>
      <c r="R17" s="57">
        <f>SUM(N17:Q17)</f>
        <v>16962.6</v>
      </c>
      <c r="S17" s="51" t="s">
        <v>593</v>
      </c>
      <c r="T17" s="51" t="s">
        <v>594</v>
      </c>
      <c r="U17" s="58">
        <f>SUM(M17-R17)</f>
        <v>79037.4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39.75" customHeight="1">
      <c r="A18" s="25">
        <v>10</v>
      </c>
      <c r="B18" s="50" t="s">
        <v>72</v>
      </c>
      <c r="C18" s="51" t="s">
        <v>647</v>
      </c>
      <c r="D18" s="50" t="s">
        <v>226</v>
      </c>
      <c r="E18" s="27" t="s">
        <v>801</v>
      </c>
      <c r="F18" s="30" t="s">
        <v>790</v>
      </c>
      <c r="G18" s="52"/>
      <c r="H18" s="51" t="s">
        <v>260</v>
      </c>
      <c r="I18" s="26">
        <v>44075</v>
      </c>
      <c r="J18" s="26">
        <v>45170</v>
      </c>
      <c r="K18" s="53">
        <v>85000</v>
      </c>
      <c r="L18" s="54">
        <v>0</v>
      </c>
      <c r="M18" s="55">
        <f>SUM(K18:L18)</f>
        <v>85000</v>
      </c>
      <c r="N18" s="53">
        <v>2439.5</v>
      </c>
      <c r="O18" s="53">
        <v>2584</v>
      </c>
      <c r="P18" s="56">
        <v>8577</v>
      </c>
      <c r="Q18" s="53">
        <v>16365.42</v>
      </c>
      <c r="R18" s="57">
        <f>SUM(N18:Q18)</f>
        <v>29965.92</v>
      </c>
      <c r="S18" s="51" t="s">
        <v>353</v>
      </c>
      <c r="T18" s="51" t="s">
        <v>354</v>
      </c>
      <c r="U18" s="58">
        <f>SUM(M18-R18)</f>
        <v>55034.08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39.75" customHeight="1">
      <c r="A19" s="25">
        <v>11</v>
      </c>
      <c r="B19" s="50" t="s">
        <v>94</v>
      </c>
      <c r="C19" s="51" t="s">
        <v>669</v>
      </c>
      <c r="D19" s="50" t="s">
        <v>233</v>
      </c>
      <c r="E19" s="27" t="s">
        <v>801</v>
      </c>
      <c r="F19" s="30" t="s">
        <v>794</v>
      </c>
      <c r="G19" s="52"/>
      <c r="H19" s="51" t="s">
        <v>260</v>
      </c>
      <c r="I19" s="26">
        <v>44197</v>
      </c>
      <c r="J19" s="26">
        <v>45108</v>
      </c>
      <c r="K19" s="53">
        <v>75000</v>
      </c>
      <c r="L19" s="54">
        <v>0</v>
      </c>
      <c r="M19" s="55">
        <f>SUM(K19:L19)</f>
        <v>75000</v>
      </c>
      <c r="N19" s="53">
        <v>2152.5</v>
      </c>
      <c r="O19" s="53">
        <v>2280</v>
      </c>
      <c r="P19" s="56">
        <v>6309</v>
      </c>
      <c r="Q19" s="53">
        <v>4941.18</v>
      </c>
      <c r="R19" s="57">
        <f>SUM(N19:Q19)</f>
        <v>15682.68</v>
      </c>
      <c r="S19" s="51" t="s">
        <v>397</v>
      </c>
      <c r="T19" s="51" t="s">
        <v>398</v>
      </c>
      <c r="U19" s="58">
        <f>SUM(M19-R19)</f>
        <v>59317.32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39.75" customHeight="1">
      <c r="A20" s="25">
        <v>12</v>
      </c>
      <c r="B20" s="50" t="s">
        <v>137</v>
      </c>
      <c r="C20" s="51" t="s">
        <v>712</v>
      </c>
      <c r="D20" s="50" t="s">
        <v>246</v>
      </c>
      <c r="E20" s="27" t="s">
        <v>801</v>
      </c>
      <c r="F20" s="30" t="s">
        <v>789</v>
      </c>
      <c r="G20" s="52"/>
      <c r="H20" s="51" t="s">
        <v>260</v>
      </c>
      <c r="I20" s="26">
        <v>44105</v>
      </c>
      <c r="J20" s="26">
        <v>45170</v>
      </c>
      <c r="K20" s="53">
        <v>95000</v>
      </c>
      <c r="L20" s="54">
        <v>0</v>
      </c>
      <c r="M20" s="55">
        <f>SUM(K20:L20)</f>
        <v>95000</v>
      </c>
      <c r="N20" s="53">
        <v>2726.5</v>
      </c>
      <c r="O20" s="53">
        <v>2888</v>
      </c>
      <c r="P20" s="56">
        <v>10929</v>
      </c>
      <c r="Q20" s="53">
        <v>78125</v>
      </c>
      <c r="R20" s="57">
        <f>SUM(N20:Q20)</f>
        <v>94668.5</v>
      </c>
      <c r="S20" s="51" t="s">
        <v>483</v>
      </c>
      <c r="T20" s="51" t="s">
        <v>484</v>
      </c>
      <c r="U20" s="58">
        <f>SUM(M20-R20)</f>
        <v>331.5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39.75" customHeight="1">
      <c r="A21" s="25">
        <v>13</v>
      </c>
      <c r="B21" s="50" t="s">
        <v>120</v>
      </c>
      <c r="C21" s="51" t="s">
        <v>695</v>
      </c>
      <c r="D21" s="50" t="s">
        <v>242</v>
      </c>
      <c r="E21" s="27" t="s">
        <v>801</v>
      </c>
      <c r="F21" s="30" t="s">
        <v>795</v>
      </c>
      <c r="G21" s="52"/>
      <c r="H21" s="51" t="s">
        <v>261</v>
      </c>
      <c r="I21" s="26">
        <v>44137</v>
      </c>
      <c r="J21" s="26">
        <v>45231</v>
      </c>
      <c r="K21" s="53">
        <v>95000</v>
      </c>
      <c r="L21" s="54">
        <v>0</v>
      </c>
      <c r="M21" s="55">
        <f>SUM(K21:L21)</f>
        <v>95000</v>
      </c>
      <c r="N21" s="53">
        <v>2726.5</v>
      </c>
      <c r="O21" s="53">
        <v>2888</v>
      </c>
      <c r="P21" s="56">
        <v>10929</v>
      </c>
      <c r="Q21" s="53">
        <v>1125</v>
      </c>
      <c r="R21" s="57">
        <f>SUM(N21:Q21)</f>
        <v>17668.5</v>
      </c>
      <c r="S21" s="51" t="s">
        <v>449</v>
      </c>
      <c r="T21" s="51" t="s">
        <v>450</v>
      </c>
      <c r="U21" s="58">
        <f>SUM(M21-R21)</f>
        <v>77331.5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39.75" customHeight="1">
      <c r="A22" s="25">
        <v>14</v>
      </c>
      <c r="B22" s="50" t="s">
        <v>65</v>
      </c>
      <c r="C22" s="51" t="s">
        <v>640</v>
      </c>
      <c r="D22" s="50" t="s">
        <v>222</v>
      </c>
      <c r="E22" s="27" t="s">
        <v>801</v>
      </c>
      <c r="F22" s="30" t="s">
        <v>789</v>
      </c>
      <c r="G22" s="52"/>
      <c r="H22" s="51" t="s">
        <v>261</v>
      </c>
      <c r="I22" s="26">
        <v>44075</v>
      </c>
      <c r="J22" s="26">
        <v>45170</v>
      </c>
      <c r="K22" s="53">
        <v>140000</v>
      </c>
      <c r="L22" s="54">
        <v>0</v>
      </c>
      <c r="M22" s="55">
        <f>SUM(K22:L22)</f>
        <v>140000</v>
      </c>
      <c r="N22" s="53">
        <v>4018</v>
      </c>
      <c r="O22" s="53">
        <v>4256</v>
      </c>
      <c r="P22" s="56">
        <v>21514</v>
      </c>
      <c r="Q22" s="53">
        <v>15130.32</v>
      </c>
      <c r="R22" s="57">
        <f>SUM(N22:Q22)</f>
        <v>44918.32</v>
      </c>
      <c r="S22" s="51" t="s">
        <v>339</v>
      </c>
      <c r="T22" s="51" t="s">
        <v>340</v>
      </c>
      <c r="U22" s="58">
        <f>SUM(M22-R22)</f>
        <v>95081.68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39.75" customHeight="1">
      <c r="A23" s="25">
        <v>15</v>
      </c>
      <c r="B23" s="50" t="s">
        <v>185</v>
      </c>
      <c r="C23" s="51" t="s">
        <v>760</v>
      </c>
      <c r="D23" s="50" t="s">
        <v>257</v>
      </c>
      <c r="E23" s="27" t="s">
        <v>801</v>
      </c>
      <c r="F23" s="30" t="s">
        <v>795</v>
      </c>
      <c r="G23" s="52"/>
      <c r="H23" s="51" t="s">
        <v>260</v>
      </c>
      <c r="I23" s="26">
        <v>44593</v>
      </c>
      <c r="J23" s="26">
        <v>45139</v>
      </c>
      <c r="K23" s="53">
        <v>100000</v>
      </c>
      <c r="L23" s="54">
        <v>0</v>
      </c>
      <c r="M23" s="55">
        <f>SUM(K23:L23)</f>
        <v>100000</v>
      </c>
      <c r="N23" s="53">
        <v>2870</v>
      </c>
      <c r="O23" s="53">
        <v>3040</v>
      </c>
      <c r="P23" s="56">
        <v>12105</v>
      </c>
      <c r="Q23" s="53">
        <v>14580.96</v>
      </c>
      <c r="R23" s="57">
        <f>SUM(N23:Q23)</f>
        <v>32595.96</v>
      </c>
      <c r="S23" s="51" t="s">
        <v>579</v>
      </c>
      <c r="T23" s="51" t="s">
        <v>580</v>
      </c>
      <c r="U23" s="58">
        <f>SUM(M23-R23)</f>
        <v>67404.04000000001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39.75" customHeight="1">
      <c r="A24" s="25">
        <v>16</v>
      </c>
      <c r="B24" s="50" t="s">
        <v>89</v>
      </c>
      <c r="C24" s="51" t="s">
        <v>664</v>
      </c>
      <c r="D24" s="50" t="s">
        <v>230</v>
      </c>
      <c r="E24" s="27" t="s">
        <v>801</v>
      </c>
      <c r="F24" s="30" t="s">
        <v>798</v>
      </c>
      <c r="G24" s="52"/>
      <c r="H24" s="51" t="s">
        <v>260</v>
      </c>
      <c r="I24" s="26">
        <v>44075</v>
      </c>
      <c r="J24" s="26">
        <v>45170</v>
      </c>
      <c r="K24" s="53">
        <v>100000</v>
      </c>
      <c r="L24" s="54">
        <v>0</v>
      </c>
      <c r="M24" s="55">
        <f>SUM(K24:L24)</f>
        <v>100000</v>
      </c>
      <c r="N24" s="53">
        <v>2870</v>
      </c>
      <c r="O24" s="53">
        <v>3040</v>
      </c>
      <c r="P24" s="56">
        <v>12105</v>
      </c>
      <c r="Q24" s="53">
        <v>2025</v>
      </c>
      <c r="R24" s="57">
        <f>SUM(N24:Q24)</f>
        <v>20040</v>
      </c>
      <c r="S24" s="51" t="s">
        <v>387</v>
      </c>
      <c r="T24" s="51" t="s">
        <v>388</v>
      </c>
      <c r="U24" s="58">
        <f>SUM(M24-R24)</f>
        <v>79960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39.75" customHeight="1">
      <c r="A25" s="25">
        <v>17</v>
      </c>
      <c r="B25" s="50" t="s">
        <v>66</v>
      </c>
      <c r="C25" s="51" t="s">
        <v>641</v>
      </c>
      <c r="D25" s="50" t="s">
        <v>223</v>
      </c>
      <c r="E25" s="27" t="s">
        <v>801</v>
      </c>
      <c r="F25" s="30" t="s">
        <v>788</v>
      </c>
      <c r="G25" s="52"/>
      <c r="H25" s="51" t="s">
        <v>261</v>
      </c>
      <c r="I25" s="26">
        <v>44075</v>
      </c>
      <c r="J25" s="26">
        <v>45170</v>
      </c>
      <c r="K25" s="53">
        <v>95000</v>
      </c>
      <c r="L25" s="54">
        <v>0</v>
      </c>
      <c r="M25" s="55">
        <f>SUM(K25:L25)</f>
        <v>95000</v>
      </c>
      <c r="N25" s="53">
        <v>2726.5</v>
      </c>
      <c r="O25" s="53">
        <v>2888</v>
      </c>
      <c r="P25" s="56">
        <v>10929</v>
      </c>
      <c r="Q25" s="53">
        <v>2085.79</v>
      </c>
      <c r="R25" s="57">
        <f>SUM(N25:Q25)</f>
        <v>18629.29</v>
      </c>
      <c r="S25" s="51" t="s">
        <v>341</v>
      </c>
      <c r="T25" s="51" t="s">
        <v>342</v>
      </c>
      <c r="U25" s="58">
        <f>SUM(M25-R25)</f>
        <v>76370.70999999999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9.75" customHeight="1">
      <c r="A26" s="25">
        <v>18</v>
      </c>
      <c r="B26" s="50" t="s">
        <v>47</v>
      </c>
      <c r="C26" s="51" t="s">
        <v>622</v>
      </c>
      <c r="D26" s="50" t="s">
        <v>210</v>
      </c>
      <c r="E26" s="27" t="s">
        <v>801</v>
      </c>
      <c r="F26" s="30" t="s">
        <v>787</v>
      </c>
      <c r="G26" s="52"/>
      <c r="H26" s="51" t="s">
        <v>260</v>
      </c>
      <c r="I26" s="26">
        <v>44105</v>
      </c>
      <c r="J26" s="26">
        <v>45200</v>
      </c>
      <c r="K26" s="53">
        <v>140000</v>
      </c>
      <c r="L26" s="54">
        <v>0</v>
      </c>
      <c r="M26" s="55">
        <f>SUM(K26:L26)</f>
        <v>140000</v>
      </c>
      <c r="N26" s="53">
        <v>4018</v>
      </c>
      <c r="O26" s="53">
        <v>4256</v>
      </c>
      <c r="P26" s="56">
        <v>21514</v>
      </c>
      <c r="Q26" s="53">
        <v>21602.45</v>
      </c>
      <c r="R26" s="57">
        <f>SUM(N26:Q26)</f>
        <v>51390.45</v>
      </c>
      <c r="S26" s="51" t="s">
        <v>303</v>
      </c>
      <c r="T26" s="51" t="s">
        <v>304</v>
      </c>
      <c r="U26" s="58">
        <f>SUM(M26-R26)</f>
        <v>88609.55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39.75" customHeight="1">
      <c r="A27" s="25">
        <v>19</v>
      </c>
      <c r="B27" s="50" t="s">
        <v>77</v>
      </c>
      <c r="C27" s="51" t="s">
        <v>652</v>
      </c>
      <c r="D27" s="50" t="s">
        <v>227</v>
      </c>
      <c r="E27" s="27" t="s">
        <v>801</v>
      </c>
      <c r="F27" s="30" t="s">
        <v>790</v>
      </c>
      <c r="G27" s="52"/>
      <c r="H27" s="51" t="s">
        <v>260</v>
      </c>
      <c r="I27" s="26">
        <v>44075</v>
      </c>
      <c r="J27" s="26">
        <v>45170</v>
      </c>
      <c r="K27" s="53">
        <v>100000</v>
      </c>
      <c r="L27" s="54">
        <v>0</v>
      </c>
      <c r="M27" s="55">
        <f>SUM(K27:L27)</f>
        <v>100000</v>
      </c>
      <c r="N27" s="53">
        <v>2870</v>
      </c>
      <c r="O27" s="53">
        <v>3040</v>
      </c>
      <c r="P27" s="56">
        <v>12105</v>
      </c>
      <c r="Q27" s="53">
        <v>2025</v>
      </c>
      <c r="R27" s="57">
        <f>SUM(N27:Q27)</f>
        <v>20040</v>
      </c>
      <c r="S27" s="51" t="s">
        <v>363</v>
      </c>
      <c r="T27" s="51" t="s">
        <v>364</v>
      </c>
      <c r="U27" s="58">
        <f>SUM(M27-R27)</f>
        <v>79960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39.75" customHeight="1">
      <c r="A28" s="25">
        <v>20</v>
      </c>
      <c r="B28" s="50" t="s">
        <v>49</v>
      </c>
      <c r="C28" s="51" t="s">
        <v>624</v>
      </c>
      <c r="D28" s="50" t="s">
        <v>212</v>
      </c>
      <c r="E28" s="27" t="s">
        <v>801</v>
      </c>
      <c r="F28" s="30" t="s">
        <v>789</v>
      </c>
      <c r="G28" s="52"/>
      <c r="H28" s="51" t="s">
        <v>261</v>
      </c>
      <c r="I28" s="26">
        <v>44075</v>
      </c>
      <c r="J28" s="26">
        <v>45170</v>
      </c>
      <c r="K28" s="53">
        <v>95000</v>
      </c>
      <c r="L28" s="54">
        <v>0</v>
      </c>
      <c r="M28" s="55">
        <f>SUM(K28:L28)</f>
        <v>95000</v>
      </c>
      <c r="N28" s="53">
        <v>2726.5</v>
      </c>
      <c r="O28" s="53">
        <v>2888</v>
      </c>
      <c r="P28" s="56">
        <v>10929</v>
      </c>
      <c r="Q28" s="53">
        <v>2102.45</v>
      </c>
      <c r="R28" s="57">
        <f>SUM(N28:Q28)</f>
        <v>18645.95</v>
      </c>
      <c r="S28" s="51" t="s">
        <v>307</v>
      </c>
      <c r="T28" s="51" t="s">
        <v>308</v>
      </c>
      <c r="U28" s="58">
        <f>SUM(M28-R28)</f>
        <v>76354.05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39.75" customHeight="1">
      <c r="A29" s="25">
        <v>21</v>
      </c>
      <c r="B29" s="50" t="s">
        <v>61</v>
      </c>
      <c r="C29" s="51" t="s">
        <v>636</v>
      </c>
      <c r="D29" s="50" t="s">
        <v>218</v>
      </c>
      <c r="E29" s="27" t="s">
        <v>801</v>
      </c>
      <c r="F29" s="30" t="s">
        <v>796</v>
      </c>
      <c r="G29" s="52"/>
      <c r="H29" s="51" t="s">
        <v>261</v>
      </c>
      <c r="I29" s="26">
        <v>44075</v>
      </c>
      <c r="J29" s="26">
        <v>45139</v>
      </c>
      <c r="K29" s="53">
        <v>120000</v>
      </c>
      <c r="L29" s="54">
        <v>0</v>
      </c>
      <c r="M29" s="55">
        <f>SUM(K29:L29)</f>
        <v>120000</v>
      </c>
      <c r="N29" s="53">
        <v>3444</v>
      </c>
      <c r="O29" s="53">
        <v>3648</v>
      </c>
      <c r="P29" s="56">
        <v>16810</v>
      </c>
      <c r="Q29" s="53">
        <v>11525.49</v>
      </c>
      <c r="R29" s="57">
        <f>SUM(N29:Q29)</f>
        <v>35427.49</v>
      </c>
      <c r="S29" s="51" t="s">
        <v>331</v>
      </c>
      <c r="T29" s="51" t="s">
        <v>332</v>
      </c>
      <c r="U29" s="58">
        <f>SUM(M29-R29)</f>
        <v>84572.51000000001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39.75" customHeight="1">
      <c r="A30" s="25">
        <v>22</v>
      </c>
      <c r="B30" s="50" t="s">
        <v>172</v>
      </c>
      <c r="C30" s="51" t="s">
        <v>747</v>
      </c>
      <c r="D30" s="50" t="s">
        <v>252</v>
      </c>
      <c r="E30" s="27" t="s">
        <v>801</v>
      </c>
      <c r="F30" s="30" t="s">
        <v>792</v>
      </c>
      <c r="G30" s="52"/>
      <c r="H30" s="51" t="s">
        <v>260</v>
      </c>
      <c r="I30" s="26">
        <v>44378</v>
      </c>
      <c r="J30" s="26">
        <v>45108</v>
      </c>
      <c r="K30" s="53">
        <v>140000</v>
      </c>
      <c r="L30" s="54">
        <v>0</v>
      </c>
      <c r="M30" s="55">
        <f>SUM(K30:L30)</f>
        <v>140000</v>
      </c>
      <c r="N30" s="53">
        <v>4018</v>
      </c>
      <c r="O30" s="53">
        <v>4256</v>
      </c>
      <c r="P30" s="56">
        <v>21514</v>
      </c>
      <c r="Q30" s="53">
        <v>14365.42</v>
      </c>
      <c r="R30" s="57">
        <f>SUM(N30:Q30)</f>
        <v>44153.42</v>
      </c>
      <c r="S30" s="51" t="s">
        <v>553</v>
      </c>
      <c r="T30" s="51" t="s">
        <v>554</v>
      </c>
      <c r="U30" s="58">
        <f>SUM(M30-R30)</f>
        <v>95846.58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39.75" customHeight="1">
      <c r="A31" s="25">
        <v>23</v>
      </c>
      <c r="B31" s="50" t="s">
        <v>50</v>
      </c>
      <c r="C31" s="51" t="s">
        <v>625</v>
      </c>
      <c r="D31" s="50" t="s">
        <v>213</v>
      </c>
      <c r="E31" s="27" t="s">
        <v>800</v>
      </c>
      <c r="F31" s="30" t="s">
        <v>788</v>
      </c>
      <c r="G31" s="52"/>
      <c r="H31" s="51" t="s">
        <v>261</v>
      </c>
      <c r="I31" s="26">
        <v>44075</v>
      </c>
      <c r="J31" s="26">
        <v>45170</v>
      </c>
      <c r="K31" s="53">
        <v>140000</v>
      </c>
      <c r="L31" s="54">
        <v>0</v>
      </c>
      <c r="M31" s="55">
        <f>SUM(K31:L31)</f>
        <v>140000</v>
      </c>
      <c r="N31" s="53">
        <v>4018</v>
      </c>
      <c r="O31" s="53">
        <v>4256</v>
      </c>
      <c r="P31" s="56">
        <v>21514</v>
      </c>
      <c r="Q31" s="53">
        <v>15920.22</v>
      </c>
      <c r="R31" s="57">
        <f>SUM(N31:Q31)</f>
        <v>45708.22</v>
      </c>
      <c r="S31" s="51" t="s">
        <v>309</v>
      </c>
      <c r="T31" s="51" t="s">
        <v>310</v>
      </c>
      <c r="U31" s="58">
        <f>SUM(M31-R31)</f>
        <v>94291.78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39.75" customHeight="1">
      <c r="A32" s="25">
        <v>24</v>
      </c>
      <c r="B32" s="50" t="s">
        <v>153</v>
      </c>
      <c r="C32" s="51" t="s">
        <v>728</v>
      </c>
      <c r="D32" s="50" t="s">
        <v>231</v>
      </c>
      <c r="E32" s="27" t="s">
        <v>799</v>
      </c>
      <c r="F32" s="30" t="s">
        <v>787</v>
      </c>
      <c r="G32" s="52"/>
      <c r="H32" s="51" t="s">
        <v>261</v>
      </c>
      <c r="I32" s="26">
        <v>44197</v>
      </c>
      <c r="J32" s="26">
        <v>45108</v>
      </c>
      <c r="K32" s="53">
        <v>42000</v>
      </c>
      <c r="L32" s="54">
        <v>0</v>
      </c>
      <c r="M32" s="55">
        <f>SUM(K32:L32)</f>
        <v>42000</v>
      </c>
      <c r="N32" s="53">
        <v>1205.4</v>
      </c>
      <c r="O32" s="53">
        <v>1276.8</v>
      </c>
      <c r="P32" s="56">
        <v>725</v>
      </c>
      <c r="Q32" s="53">
        <v>13055.66</v>
      </c>
      <c r="R32" s="57">
        <f>SUM(N32:Q32)</f>
        <v>16262.86</v>
      </c>
      <c r="S32" s="51" t="s">
        <v>515</v>
      </c>
      <c r="T32" s="51" t="s">
        <v>516</v>
      </c>
      <c r="U32" s="58">
        <f>SUM(M32-R32)</f>
        <v>25737.14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39.75" customHeight="1">
      <c r="A33" s="25">
        <v>25</v>
      </c>
      <c r="B33" s="50" t="s">
        <v>41</v>
      </c>
      <c r="C33" s="51" t="s">
        <v>616</v>
      </c>
      <c r="D33" s="50" t="s">
        <v>201</v>
      </c>
      <c r="E33" s="27" t="s">
        <v>799</v>
      </c>
      <c r="F33" s="30" t="s">
        <v>788</v>
      </c>
      <c r="G33" s="52"/>
      <c r="H33" s="51" t="s">
        <v>260</v>
      </c>
      <c r="I33" s="26">
        <v>43525</v>
      </c>
      <c r="J33" s="26">
        <v>45170</v>
      </c>
      <c r="K33" s="53">
        <v>40000</v>
      </c>
      <c r="L33" s="54">
        <v>0</v>
      </c>
      <c r="M33" s="55">
        <f>SUM(K33:L33)</f>
        <v>40000</v>
      </c>
      <c r="N33" s="53">
        <v>1148</v>
      </c>
      <c r="O33" s="53">
        <v>1216</v>
      </c>
      <c r="P33" s="56">
        <v>443</v>
      </c>
      <c r="Q33" s="53">
        <v>25</v>
      </c>
      <c r="R33" s="57">
        <f>SUM(N33:Q33)</f>
        <v>2832</v>
      </c>
      <c r="S33" s="51" t="s">
        <v>291</v>
      </c>
      <c r="T33" s="51" t="s">
        <v>292</v>
      </c>
      <c r="U33" s="58">
        <f>SUM(M33-R33)</f>
        <v>37168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39.75" customHeight="1">
      <c r="A34" s="25">
        <v>26</v>
      </c>
      <c r="B34" s="50" t="s">
        <v>93</v>
      </c>
      <c r="C34" s="51" t="s">
        <v>668</v>
      </c>
      <c r="D34" s="50" t="s">
        <v>232</v>
      </c>
      <c r="E34" s="27" t="s">
        <v>799</v>
      </c>
      <c r="F34" s="30" t="s">
        <v>789</v>
      </c>
      <c r="G34" s="52"/>
      <c r="H34" s="51" t="s">
        <v>261</v>
      </c>
      <c r="I34" s="26">
        <v>44105</v>
      </c>
      <c r="J34" s="26">
        <v>45200</v>
      </c>
      <c r="K34" s="53">
        <v>42000</v>
      </c>
      <c r="L34" s="54">
        <v>0</v>
      </c>
      <c r="M34" s="55">
        <f>SUM(K34:L34)</f>
        <v>42000</v>
      </c>
      <c r="N34" s="53">
        <v>1205.4</v>
      </c>
      <c r="O34" s="53">
        <v>1276.8</v>
      </c>
      <c r="P34" s="56">
        <v>725</v>
      </c>
      <c r="Q34" s="53">
        <v>4025</v>
      </c>
      <c r="R34" s="57">
        <f>SUM(N34:Q34)</f>
        <v>7232.2</v>
      </c>
      <c r="S34" s="51" t="s">
        <v>395</v>
      </c>
      <c r="T34" s="51" t="s">
        <v>396</v>
      </c>
      <c r="U34" s="58">
        <f>SUM(M34-R34)</f>
        <v>34767.8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39.75" customHeight="1">
      <c r="A35" s="25">
        <v>27</v>
      </c>
      <c r="B35" s="50" t="s">
        <v>64</v>
      </c>
      <c r="C35" s="51" t="s">
        <v>639</v>
      </c>
      <c r="D35" s="50" t="s">
        <v>221</v>
      </c>
      <c r="E35" s="27" t="s">
        <v>799</v>
      </c>
      <c r="F35" s="30" t="s">
        <v>788</v>
      </c>
      <c r="G35" s="52"/>
      <c r="H35" s="51" t="s">
        <v>260</v>
      </c>
      <c r="I35" s="26">
        <v>44136</v>
      </c>
      <c r="J35" s="26">
        <v>45231</v>
      </c>
      <c r="K35" s="53">
        <v>70000</v>
      </c>
      <c r="L35" s="54">
        <v>0</v>
      </c>
      <c r="M35" s="55">
        <f>SUM(K35:L35)</f>
        <v>70000</v>
      </c>
      <c r="N35" s="53">
        <v>2009</v>
      </c>
      <c r="O35" s="53">
        <v>2128</v>
      </c>
      <c r="P35" s="56">
        <v>5368</v>
      </c>
      <c r="Q35" s="53">
        <v>9485.61</v>
      </c>
      <c r="R35" s="57">
        <f>SUM(N35:Q35)</f>
        <v>18990.61</v>
      </c>
      <c r="S35" s="51" t="s">
        <v>337</v>
      </c>
      <c r="T35" s="51" t="s">
        <v>338</v>
      </c>
      <c r="U35" s="58">
        <f>SUM(M35-R35)</f>
        <v>51009.39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39.75" customHeight="1">
      <c r="A36" s="25">
        <v>28</v>
      </c>
      <c r="B36" s="50" t="s">
        <v>163</v>
      </c>
      <c r="C36" s="51" t="s">
        <v>738</v>
      </c>
      <c r="D36" s="50" t="s">
        <v>201</v>
      </c>
      <c r="E36" s="27" t="s">
        <v>799</v>
      </c>
      <c r="F36" s="30" t="s">
        <v>791</v>
      </c>
      <c r="G36" s="52"/>
      <c r="H36" s="51" t="s">
        <v>260</v>
      </c>
      <c r="I36" s="26">
        <v>44197</v>
      </c>
      <c r="J36" s="26">
        <v>45108</v>
      </c>
      <c r="K36" s="53">
        <v>42000</v>
      </c>
      <c r="L36" s="54">
        <v>0</v>
      </c>
      <c r="M36" s="55">
        <f>SUM(K36:L36)</f>
        <v>42000</v>
      </c>
      <c r="N36" s="53">
        <v>1205.4</v>
      </c>
      <c r="O36" s="53">
        <v>1276.8</v>
      </c>
      <c r="P36" s="56">
        <v>725</v>
      </c>
      <c r="Q36" s="53">
        <v>20970.49</v>
      </c>
      <c r="R36" s="57">
        <f>SUM(N36:Q36)</f>
        <v>24177.690000000002</v>
      </c>
      <c r="S36" s="51" t="s">
        <v>535</v>
      </c>
      <c r="T36" s="51" t="s">
        <v>536</v>
      </c>
      <c r="U36" s="58">
        <f>SUM(M36-R36)</f>
        <v>17822.309999999998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39.75" customHeight="1">
      <c r="A37" s="25">
        <v>29</v>
      </c>
      <c r="B37" s="50" t="s">
        <v>177</v>
      </c>
      <c r="C37" s="51" t="s">
        <v>752</v>
      </c>
      <c r="D37" s="50" t="s">
        <v>216</v>
      </c>
      <c r="E37" s="27" t="s">
        <v>799</v>
      </c>
      <c r="F37" s="30" t="s">
        <v>794</v>
      </c>
      <c r="G37" s="52"/>
      <c r="H37" s="51" t="s">
        <v>260</v>
      </c>
      <c r="I37" s="26">
        <v>44501</v>
      </c>
      <c r="J37" s="26">
        <v>45231</v>
      </c>
      <c r="K37" s="53">
        <v>42000</v>
      </c>
      <c r="L37" s="54">
        <v>0</v>
      </c>
      <c r="M37" s="55">
        <f>SUM(K37:L37)</f>
        <v>42000</v>
      </c>
      <c r="N37" s="53">
        <v>1205.4</v>
      </c>
      <c r="O37" s="53">
        <v>1276.8</v>
      </c>
      <c r="P37" s="56">
        <v>725</v>
      </c>
      <c r="Q37" s="53">
        <v>4125</v>
      </c>
      <c r="R37" s="57">
        <f>SUM(N37:Q37)</f>
        <v>7332.2</v>
      </c>
      <c r="S37" s="51" t="s">
        <v>563</v>
      </c>
      <c r="T37" s="51" t="s">
        <v>564</v>
      </c>
      <c r="U37" s="58">
        <f>SUM(M37-R37)</f>
        <v>34667.8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39.75" customHeight="1">
      <c r="A38" s="25">
        <v>30</v>
      </c>
      <c r="B38" s="50" t="s">
        <v>104</v>
      </c>
      <c r="C38" s="51" t="s">
        <v>679</v>
      </c>
      <c r="D38" s="50" t="s">
        <v>195</v>
      </c>
      <c r="E38" s="27" t="s">
        <v>799</v>
      </c>
      <c r="F38" s="30" t="s">
        <v>794</v>
      </c>
      <c r="G38" s="52"/>
      <c r="H38" s="51" t="s">
        <v>260</v>
      </c>
      <c r="I38" s="26">
        <v>44105</v>
      </c>
      <c r="J38" s="26">
        <v>45200</v>
      </c>
      <c r="K38" s="53">
        <v>50000</v>
      </c>
      <c r="L38" s="54">
        <v>0</v>
      </c>
      <c r="M38" s="55">
        <f>SUM(K38:L38)</f>
        <v>50000</v>
      </c>
      <c r="N38" s="53">
        <v>1435</v>
      </c>
      <c r="O38" s="53">
        <v>1520</v>
      </c>
      <c r="P38" s="56">
        <v>1854</v>
      </c>
      <c r="Q38" s="53">
        <v>7795.21</v>
      </c>
      <c r="R38" s="57">
        <f>SUM(N38:Q38)</f>
        <v>12604.21</v>
      </c>
      <c r="S38" s="51" t="s">
        <v>417</v>
      </c>
      <c r="T38" s="51" t="s">
        <v>418</v>
      </c>
      <c r="U38" s="58">
        <f>SUM(M38-R38)</f>
        <v>37395.79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39.75" customHeight="1">
      <c r="A39" s="25">
        <v>31</v>
      </c>
      <c r="B39" s="50" t="s">
        <v>176</v>
      </c>
      <c r="C39" s="51" t="s">
        <v>751</v>
      </c>
      <c r="D39" s="50" t="s">
        <v>238</v>
      </c>
      <c r="E39" s="27" t="s">
        <v>799</v>
      </c>
      <c r="F39" s="30" t="s">
        <v>795</v>
      </c>
      <c r="G39" s="52"/>
      <c r="H39" s="51" t="s">
        <v>261</v>
      </c>
      <c r="I39" s="26">
        <v>44409</v>
      </c>
      <c r="J39" s="26">
        <v>45139</v>
      </c>
      <c r="K39" s="53">
        <v>50000</v>
      </c>
      <c r="L39" s="54">
        <v>0</v>
      </c>
      <c r="M39" s="55">
        <f>SUM(K39:L39)</f>
        <v>50000</v>
      </c>
      <c r="N39" s="53">
        <v>1435</v>
      </c>
      <c r="O39" s="53">
        <v>1520</v>
      </c>
      <c r="P39" s="56">
        <v>1854</v>
      </c>
      <c r="Q39" s="53">
        <v>25</v>
      </c>
      <c r="R39" s="57">
        <f>SUM(N39:Q39)</f>
        <v>4834</v>
      </c>
      <c r="S39" s="51" t="s">
        <v>561</v>
      </c>
      <c r="T39" s="51" t="s">
        <v>562</v>
      </c>
      <c r="U39" s="58">
        <f>SUM(M39-R39)</f>
        <v>45166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39.75" customHeight="1">
      <c r="A40" s="25">
        <v>32</v>
      </c>
      <c r="B40" s="50" t="s">
        <v>155</v>
      </c>
      <c r="C40" s="51" t="s">
        <v>730</v>
      </c>
      <c r="D40" s="50" t="s">
        <v>201</v>
      </c>
      <c r="E40" s="27" t="s">
        <v>799</v>
      </c>
      <c r="F40" s="30" t="s">
        <v>791</v>
      </c>
      <c r="G40" s="52"/>
      <c r="H40" s="51" t="s">
        <v>260</v>
      </c>
      <c r="I40" s="26">
        <v>44197</v>
      </c>
      <c r="J40" s="26">
        <v>45108</v>
      </c>
      <c r="K40" s="53">
        <v>42000</v>
      </c>
      <c r="L40" s="54">
        <v>0</v>
      </c>
      <c r="M40" s="55">
        <f>SUM(K40:L40)</f>
        <v>42000</v>
      </c>
      <c r="N40" s="53">
        <v>1205.4</v>
      </c>
      <c r="O40" s="53">
        <v>1276.8</v>
      </c>
      <c r="P40" s="56">
        <v>725</v>
      </c>
      <c r="Q40" s="53">
        <v>125</v>
      </c>
      <c r="R40" s="57">
        <f>SUM(N40:Q40)</f>
        <v>3332.2</v>
      </c>
      <c r="S40" s="51" t="s">
        <v>519</v>
      </c>
      <c r="T40" s="51" t="s">
        <v>520</v>
      </c>
      <c r="U40" s="58">
        <f>SUM(M40-R40)</f>
        <v>38667.8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39.75" customHeight="1">
      <c r="A41" s="25">
        <v>33</v>
      </c>
      <c r="B41" s="50" t="s">
        <v>55</v>
      </c>
      <c r="C41" s="51" t="s">
        <v>630</v>
      </c>
      <c r="D41" s="50" t="s">
        <v>195</v>
      </c>
      <c r="E41" s="27" t="s">
        <v>799</v>
      </c>
      <c r="F41" s="30" t="s">
        <v>794</v>
      </c>
      <c r="G41" s="52"/>
      <c r="H41" s="51" t="s">
        <v>260</v>
      </c>
      <c r="I41" s="26">
        <v>44075</v>
      </c>
      <c r="J41" s="26">
        <v>45170</v>
      </c>
      <c r="K41" s="53">
        <v>60000</v>
      </c>
      <c r="L41" s="54">
        <v>0</v>
      </c>
      <c r="M41" s="55">
        <f>SUM(K41:L41)</f>
        <v>60000</v>
      </c>
      <c r="N41" s="53">
        <v>1722</v>
      </c>
      <c r="O41" s="53">
        <v>1824</v>
      </c>
      <c r="P41" s="56">
        <v>3487</v>
      </c>
      <c r="Q41" s="53">
        <v>20281.31</v>
      </c>
      <c r="R41" s="57">
        <f>SUM(N41:Q41)</f>
        <v>27314.31</v>
      </c>
      <c r="S41" s="51" t="s">
        <v>319</v>
      </c>
      <c r="T41" s="51" t="s">
        <v>320</v>
      </c>
      <c r="U41" s="58">
        <f>SUM(M41-R41)</f>
        <v>32685.69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39.75" customHeight="1">
      <c r="A42" s="25">
        <v>34</v>
      </c>
      <c r="B42" s="50" t="s">
        <v>156</v>
      </c>
      <c r="C42" s="51" t="s">
        <v>731</v>
      </c>
      <c r="D42" s="50" t="s">
        <v>201</v>
      </c>
      <c r="E42" s="27" t="s">
        <v>799</v>
      </c>
      <c r="F42" s="30" t="s">
        <v>791</v>
      </c>
      <c r="G42" s="52"/>
      <c r="H42" s="51" t="s">
        <v>260</v>
      </c>
      <c r="I42" s="26">
        <v>44197</v>
      </c>
      <c r="J42" s="26">
        <v>45108</v>
      </c>
      <c r="K42" s="53">
        <v>45000</v>
      </c>
      <c r="L42" s="54">
        <v>0</v>
      </c>
      <c r="M42" s="55">
        <f>SUM(K42:L42)</f>
        <v>45000</v>
      </c>
      <c r="N42" s="53">
        <v>1291.5</v>
      </c>
      <c r="O42" s="53">
        <v>1368</v>
      </c>
      <c r="P42" s="56">
        <v>1148</v>
      </c>
      <c r="Q42" s="53">
        <v>25</v>
      </c>
      <c r="R42" s="57">
        <f>SUM(N42:Q42)</f>
        <v>3832.5</v>
      </c>
      <c r="S42" s="51" t="s">
        <v>521</v>
      </c>
      <c r="T42" s="51" t="s">
        <v>522</v>
      </c>
      <c r="U42" s="58">
        <f>SUM(M42-R42)</f>
        <v>41167.5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39.75" customHeight="1">
      <c r="A43" s="25">
        <v>35</v>
      </c>
      <c r="B43" s="50" t="s">
        <v>122</v>
      </c>
      <c r="C43" s="51" t="s">
        <v>697</v>
      </c>
      <c r="D43" s="50" t="s">
        <v>219</v>
      </c>
      <c r="E43" s="27" t="s">
        <v>799</v>
      </c>
      <c r="F43" s="30" t="s">
        <v>796</v>
      </c>
      <c r="G43" s="52"/>
      <c r="H43" s="51" t="s">
        <v>261</v>
      </c>
      <c r="I43" s="26">
        <v>44136</v>
      </c>
      <c r="J43" s="26">
        <v>45231</v>
      </c>
      <c r="K43" s="53">
        <v>42000</v>
      </c>
      <c r="L43" s="54">
        <v>0</v>
      </c>
      <c r="M43" s="55">
        <f>SUM(K43:L43)</f>
        <v>42000</v>
      </c>
      <c r="N43" s="53">
        <v>1205.4</v>
      </c>
      <c r="O43" s="53">
        <v>1276.8</v>
      </c>
      <c r="P43" s="56">
        <v>725</v>
      </c>
      <c r="Q43" s="53">
        <v>11005.94</v>
      </c>
      <c r="R43" s="57">
        <f>SUM(N43:Q43)</f>
        <v>14213.14</v>
      </c>
      <c r="S43" s="51" t="s">
        <v>453</v>
      </c>
      <c r="T43" s="51" t="s">
        <v>454</v>
      </c>
      <c r="U43" s="58">
        <f>SUM(M43-R43)</f>
        <v>27786.86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39.75" customHeight="1">
      <c r="A44" s="25">
        <v>36</v>
      </c>
      <c r="B44" s="50" t="s">
        <v>183</v>
      </c>
      <c r="C44" s="51" t="s">
        <v>758</v>
      </c>
      <c r="D44" s="50" t="s">
        <v>256</v>
      </c>
      <c r="E44" s="27" t="s">
        <v>799</v>
      </c>
      <c r="F44" s="30" t="s">
        <v>795</v>
      </c>
      <c r="G44" s="52"/>
      <c r="H44" s="51" t="s">
        <v>261</v>
      </c>
      <c r="I44" s="26">
        <v>44501</v>
      </c>
      <c r="J44" s="26">
        <v>45231</v>
      </c>
      <c r="K44" s="53">
        <v>42000</v>
      </c>
      <c r="L44" s="54">
        <v>0</v>
      </c>
      <c r="M44" s="55">
        <f>SUM(K44:L44)</f>
        <v>42000</v>
      </c>
      <c r="N44" s="53">
        <v>1205.4</v>
      </c>
      <c r="O44" s="53">
        <v>1276.8</v>
      </c>
      <c r="P44" s="56">
        <v>725</v>
      </c>
      <c r="Q44" s="53">
        <v>125</v>
      </c>
      <c r="R44" s="57">
        <f>SUM(N44:Q44)</f>
        <v>3332.2</v>
      </c>
      <c r="S44" s="51" t="s">
        <v>575</v>
      </c>
      <c r="T44" s="51" t="s">
        <v>576</v>
      </c>
      <c r="U44" s="58">
        <f>SUM(M44-R44)</f>
        <v>38667.8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39.75" customHeight="1">
      <c r="A45" s="25">
        <v>37</v>
      </c>
      <c r="B45" s="50" t="s">
        <v>132</v>
      </c>
      <c r="C45" s="51" t="s">
        <v>707</v>
      </c>
      <c r="D45" s="50" t="s">
        <v>201</v>
      </c>
      <c r="E45" s="27" t="s">
        <v>799</v>
      </c>
      <c r="F45" s="30" t="s">
        <v>788</v>
      </c>
      <c r="G45" s="52"/>
      <c r="H45" s="51" t="s">
        <v>260</v>
      </c>
      <c r="I45" s="26">
        <v>44348</v>
      </c>
      <c r="J45" s="26">
        <v>45078</v>
      </c>
      <c r="K45" s="53">
        <v>42000</v>
      </c>
      <c r="L45" s="54">
        <v>0</v>
      </c>
      <c r="M45" s="55">
        <f>SUM(K45:L45)</f>
        <v>42000</v>
      </c>
      <c r="N45" s="53">
        <v>1205.4</v>
      </c>
      <c r="O45" s="53">
        <v>1276.8</v>
      </c>
      <c r="P45" s="56">
        <v>725</v>
      </c>
      <c r="Q45" s="53">
        <v>25</v>
      </c>
      <c r="R45" s="57">
        <f>SUM(N45:Q45)</f>
        <v>3232.2</v>
      </c>
      <c r="S45" s="51" t="s">
        <v>473</v>
      </c>
      <c r="T45" s="51" t="s">
        <v>474</v>
      </c>
      <c r="U45" s="58">
        <f>SUM(M45-R45)</f>
        <v>38767.8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39.75" customHeight="1">
      <c r="A46" s="25">
        <v>38</v>
      </c>
      <c r="B46" s="50" t="s">
        <v>107</v>
      </c>
      <c r="C46" s="51" t="s">
        <v>682</v>
      </c>
      <c r="D46" s="50" t="s">
        <v>201</v>
      </c>
      <c r="E46" s="27" t="s">
        <v>799</v>
      </c>
      <c r="F46" s="30" t="s">
        <v>788</v>
      </c>
      <c r="G46" s="52"/>
      <c r="H46" s="51" t="s">
        <v>260</v>
      </c>
      <c r="I46" s="26">
        <v>44105</v>
      </c>
      <c r="J46" s="26">
        <v>45200</v>
      </c>
      <c r="K46" s="53">
        <v>60000</v>
      </c>
      <c r="L46" s="54">
        <v>0</v>
      </c>
      <c r="M46" s="55">
        <f>SUM(K46:L46)</f>
        <v>60000</v>
      </c>
      <c r="N46" s="53">
        <v>1722</v>
      </c>
      <c r="O46" s="53">
        <v>1824</v>
      </c>
      <c r="P46" s="56">
        <v>3487</v>
      </c>
      <c r="Q46" s="53">
        <v>25</v>
      </c>
      <c r="R46" s="57">
        <f>SUM(N46:Q46)</f>
        <v>7058</v>
      </c>
      <c r="S46" s="51" t="s">
        <v>423</v>
      </c>
      <c r="T46" s="51" t="s">
        <v>424</v>
      </c>
      <c r="U46" s="58">
        <f>SUM(M46-R46)</f>
        <v>52942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39.75" customHeight="1">
      <c r="A47" s="25">
        <v>39</v>
      </c>
      <c r="B47" s="50" t="s">
        <v>170</v>
      </c>
      <c r="C47" s="51" t="s">
        <v>745</v>
      </c>
      <c r="D47" s="50" t="s">
        <v>201</v>
      </c>
      <c r="E47" s="27" t="s">
        <v>799</v>
      </c>
      <c r="F47" s="30" t="s">
        <v>791</v>
      </c>
      <c r="G47" s="52"/>
      <c r="H47" s="51" t="s">
        <v>260</v>
      </c>
      <c r="I47" s="26">
        <v>44317</v>
      </c>
      <c r="J47" s="26">
        <v>45231</v>
      </c>
      <c r="K47" s="53">
        <v>42000</v>
      </c>
      <c r="L47" s="54">
        <v>0</v>
      </c>
      <c r="M47" s="55">
        <f>SUM(K47:L47)</f>
        <v>42000</v>
      </c>
      <c r="N47" s="53">
        <v>1205.4</v>
      </c>
      <c r="O47" s="53">
        <v>1276.8</v>
      </c>
      <c r="P47" s="56">
        <v>725</v>
      </c>
      <c r="Q47" s="53">
        <v>25</v>
      </c>
      <c r="R47" s="57">
        <f>SUM(N47:Q47)</f>
        <v>3232.2</v>
      </c>
      <c r="S47" s="51" t="s">
        <v>549</v>
      </c>
      <c r="T47" s="51" t="s">
        <v>550</v>
      </c>
      <c r="U47" s="58">
        <f>SUM(M47-R47)</f>
        <v>38767.8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39.75" customHeight="1">
      <c r="A48" s="25">
        <v>40</v>
      </c>
      <c r="B48" s="50" t="s">
        <v>59</v>
      </c>
      <c r="C48" s="51" t="s">
        <v>634</v>
      </c>
      <c r="D48" s="50" t="s">
        <v>201</v>
      </c>
      <c r="E48" s="27" t="s">
        <v>799</v>
      </c>
      <c r="F48" s="30" t="s">
        <v>788</v>
      </c>
      <c r="G48" s="52"/>
      <c r="H48" s="51" t="s">
        <v>261</v>
      </c>
      <c r="I48" s="26">
        <v>44075</v>
      </c>
      <c r="J48" s="26">
        <v>45170</v>
      </c>
      <c r="K48" s="53">
        <v>50000</v>
      </c>
      <c r="L48" s="54">
        <v>0</v>
      </c>
      <c r="M48" s="55">
        <f>SUM(K48:L48)</f>
        <v>50000</v>
      </c>
      <c r="N48" s="53">
        <v>1435</v>
      </c>
      <c r="O48" s="53">
        <v>1520</v>
      </c>
      <c r="P48" s="56">
        <v>1854</v>
      </c>
      <c r="Q48" s="53">
        <v>5595.52</v>
      </c>
      <c r="R48" s="57">
        <f>SUM(N48:Q48)</f>
        <v>10404.52</v>
      </c>
      <c r="S48" s="51" t="s">
        <v>327</v>
      </c>
      <c r="T48" s="51" t="s">
        <v>328</v>
      </c>
      <c r="U48" s="58">
        <f>SUM(M48-R48)</f>
        <v>39595.479999999996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39.75" customHeight="1">
      <c r="A49" s="25">
        <v>41</v>
      </c>
      <c r="B49" s="50" t="s">
        <v>162</v>
      </c>
      <c r="C49" s="51" t="s">
        <v>737</v>
      </c>
      <c r="D49" s="50" t="s">
        <v>201</v>
      </c>
      <c r="E49" s="27" t="s">
        <v>799</v>
      </c>
      <c r="F49" s="30" t="s">
        <v>791</v>
      </c>
      <c r="G49" s="52"/>
      <c r="H49" s="51" t="s">
        <v>261</v>
      </c>
      <c r="I49" s="26">
        <v>44197</v>
      </c>
      <c r="J49" s="26">
        <v>45108</v>
      </c>
      <c r="K49" s="53">
        <v>50000</v>
      </c>
      <c r="L49" s="54">
        <v>0</v>
      </c>
      <c r="M49" s="55">
        <f>SUM(K49:L49)</f>
        <v>50000</v>
      </c>
      <c r="N49" s="53">
        <v>1435</v>
      </c>
      <c r="O49" s="53">
        <v>1520</v>
      </c>
      <c r="P49" s="56">
        <v>1854</v>
      </c>
      <c r="Q49" s="53">
        <v>25</v>
      </c>
      <c r="R49" s="57">
        <f>SUM(N49:Q49)</f>
        <v>4834</v>
      </c>
      <c r="S49" s="51" t="s">
        <v>533</v>
      </c>
      <c r="T49" s="51" t="s">
        <v>534</v>
      </c>
      <c r="U49" s="58">
        <f>SUM(M49-R49)</f>
        <v>45166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9.75" customHeight="1">
      <c r="A50" s="25">
        <v>42</v>
      </c>
      <c r="B50" s="50" t="s">
        <v>40</v>
      </c>
      <c r="C50" s="51" t="s">
        <v>615</v>
      </c>
      <c r="D50" s="50" t="s">
        <v>201</v>
      </c>
      <c r="E50" s="27" t="s">
        <v>799</v>
      </c>
      <c r="F50" s="30" t="s">
        <v>788</v>
      </c>
      <c r="G50" s="52"/>
      <c r="H50" s="51" t="s">
        <v>260</v>
      </c>
      <c r="I50" s="26">
        <v>42309</v>
      </c>
      <c r="J50" s="26">
        <v>45170</v>
      </c>
      <c r="K50" s="53">
        <v>42000</v>
      </c>
      <c r="L50" s="54">
        <v>0</v>
      </c>
      <c r="M50" s="55">
        <f>SUM(K50:L50)</f>
        <v>42000</v>
      </c>
      <c r="N50" s="53">
        <v>1205.4</v>
      </c>
      <c r="O50" s="53">
        <v>1276.8</v>
      </c>
      <c r="P50" s="56">
        <v>725</v>
      </c>
      <c r="Q50" s="53">
        <v>25</v>
      </c>
      <c r="R50" s="57">
        <f>SUM(N50:Q50)</f>
        <v>3232.2</v>
      </c>
      <c r="S50" s="51" t="s">
        <v>289</v>
      </c>
      <c r="T50" s="51" t="s">
        <v>290</v>
      </c>
      <c r="U50" s="58">
        <f>SUM(M50-R50)</f>
        <v>38767.8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39.75" customHeight="1">
      <c r="A51" s="25">
        <v>43</v>
      </c>
      <c r="B51" s="50" t="s">
        <v>115</v>
      </c>
      <c r="C51" s="51" t="s">
        <v>690</v>
      </c>
      <c r="D51" s="50" t="s">
        <v>231</v>
      </c>
      <c r="E51" s="27" t="s">
        <v>799</v>
      </c>
      <c r="F51" s="30" t="s">
        <v>787</v>
      </c>
      <c r="G51" s="52"/>
      <c r="H51" s="51" t="s">
        <v>261</v>
      </c>
      <c r="I51" s="26">
        <v>44228</v>
      </c>
      <c r="J51" s="26">
        <v>45170</v>
      </c>
      <c r="K51" s="53">
        <v>50000</v>
      </c>
      <c r="L51" s="54">
        <v>0</v>
      </c>
      <c r="M51" s="55">
        <f>SUM(K51:L51)</f>
        <v>50000</v>
      </c>
      <c r="N51" s="53">
        <v>1435</v>
      </c>
      <c r="O51" s="53">
        <v>1520</v>
      </c>
      <c r="P51" s="56">
        <v>1854</v>
      </c>
      <c r="Q51" s="53">
        <v>25</v>
      </c>
      <c r="R51" s="57">
        <f>SUM(N51:Q51)</f>
        <v>4834</v>
      </c>
      <c r="S51" s="51" t="s">
        <v>439</v>
      </c>
      <c r="T51" s="51" t="s">
        <v>440</v>
      </c>
      <c r="U51" s="58">
        <f>SUM(M51-R51)</f>
        <v>45166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39.75" customHeight="1">
      <c r="A52" s="25">
        <v>44</v>
      </c>
      <c r="B52" s="50" t="s">
        <v>161</v>
      </c>
      <c r="C52" s="51" t="s">
        <v>736</v>
      </c>
      <c r="D52" s="50" t="s">
        <v>216</v>
      </c>
      <c r="E52" s="27" t="s">
        <v>799</v>
      </c>
      <c r="F52" s="30" t="s">
        <v>794</v>
      </c>
      <c r="G52" s="52"/>
      <c r="H52" s="51" t="s">
        <v>260</v>
      </c>
      <c r="I52" s="26">
        <v>44228</v>
      </c>
      <c r="J52" s="26">
        <v>45170</v>
      </c>
      <c r="K52" s="53">
        <v>50000</v>
      </c>
      <c r="L52" s="54">
        <v>0</v>
      </c>
      <c r="M52" s="55">
        <f>SUM(K52:L52)</f>
        <v>50000</v>
      </c>
      <c r="N52" s="53">
        <v>1435</v>
      </c>
      <c r="O52" s="53">
        <v>1520</v>
      </c>
      <c r="P52" s="56">
        <v>1854</v>
      </c>
      <c r="Q52" s="53">
        <v>25</v>
      </c>
      <c r="R52" s="57">
        <f>SUM(N52:Q52)</f>
        <v>4834</v>
      </c>
      <c r="S52" s="51" t="s">
        <v>531</v>
      </c>
      <c r="T52" s="51" t="s">
        <v>532</v>
      </c>
      <c r="U52" s="58">
        <f>SUM(M52-R52)</f>
        <v>45166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9.75" customHeight="1">
      <c r="A53" s="25">
        <v>45</v>
      </c>
      <c r="B53" s="50" t="s">
        <v>53</v>
      </c>
      <c r="C53" s="51" t="s">
        <v>628</v>
      </c>
      <c r="D53" s="50" t="s">
        <v>216</v>
      </c>
      <c r="E53" s="27" t="s">
        <v>799</v>
      </c>
      <c r="F53" s="30" t="s">
        <v>794</v>
      </c>
      <c r="G53" s="52"/>
      <c r="H53" s="51" t="s">
        <v>260</v>
      </c>
      <c r="I53" s="26">
        <v>44105</v>
      </c>
      <c r="J53" s="26">
        <v>45200</v>
      </c>
      <c r="K53" s="53">
        <v>42000</v>
      </c>
      <c r="L53" s="54">
        <v>0</v>
      </c>
      <c r="M53" s="55">
        <f>SUM(K53:L53)</f>
        <v>42000</v>
      </c>
      <c r="N53" s="53">
        <v>1205.4</v>
      </c>
      <c r="O53" s="53">
        <v>1276.8</v>
      </c>
      <c r="P53" s="56">
        <v>725</v>
      </c>
      <c r="Q53" s="53">
        <v>18982.11</v>
      </c>
      <c r="R53" s="57">
        <f>SUM(N53:Q53)</f>
        <v>22189.31</v>
      </c>
      <c r="S53" s="51" t="s">
        <v>315</v>
      </c>
      <c r="T53" s="51" t="s">
        <v>316</v>
      </c>
      <c r="U53" s="58">
        <f>SUM(M53-R53)</f>
        <v>19810.69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39.75" customHeight="1">
      <c r="A54" s="25">
        <v>46</v>
      </c>
      <c r="B54" s="50" t="s">
        <v>158</v>
      </c>
      <c r="C54" s="51" t="s">
        <v>733</v>
      </c>
      <c r="D54" s="50" t="s">
        <v>231</v>
      </c>
      <c r="E54" s="27" t="s">
        <v>799</v>
      </c>
      <c r="F54" s="30" t="s">
        <v>787</v>
      </c>
      <c r="G54" s="52"/>
      <c r="H54" s="51" t="s">
        <v>261</v>
      </c>
      <c r="I54" s="26">
        <v>44287</v>
      </c>
      <c r="J54" s="26">
        <v>45200</v>
      </c>
      <c r="K54" s="53">
        <v>42000</v>
      </c>
      <c r="L54" s="54">
        <v>0</v>
      </c>
      <c r="M54" s="55">
        <f>SUM(K54:L54)</f>
        <v>42000</v>
      </c>
      <c r="N54" s="53">
        <v>1205.4</v>
      </c>
      <c r="O54" s="53">
        <v>1276.8</v>
      </c>
      <c r="P54" s="56">
        <v>725</v>
      </c>
      <c r="Q54" s="53">
        <v>25</v>
      </c>
      <c r="R54" s="57">
        <f>SUM(N54:Q54)</f>
        <v>3232.2</v>
      </c>
      <c r="S54" s="51" t="s">
        <v>525</v>
      </c>
      <c r="T54" s="51" t="s">
        <v>526</v>
      </c>
      <c r="U54" s="58">
        <f>SUM(M54-R54)</f>
        <v>38767.8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39.75" customHeight="1">
      <c r="A55" s="25">
        <v>47</v>
      </c>
      <c r="B55" s="50" t="s">
        <v>149</v>
      </c>
      <c r="C55" s="51" t="s">
        <v>724</v>
      </c>
      <c r="D55" s="50" t="s">
        <v>202</v>
      </c>
      <c r="E55" s="27" t="s">
        <v>799</v>
      </c>
      <c r="F55" s="30" t="s">
        <v>796</v>
      </c>
      <c r="G55" s="52"/>
      <c r="H55" s="51" t="s">
        <v>260</v>
      </c>
      <c r="I55" s="26">
        <v>44197</v>
      </c>
      <c r="J55" s="26">
        <v>45108</v>
      </c>
      <c r="K55" s="53">
        <v>50000</v>
      </c>
      <c r="L55" s="54">
        <v>0</v>
      </c>
      <c r="M55" s="55">
        <f>SUM(K55:L55)</f>
        <v>50000</v>
      </c>
      <c r="N55" s="53">
        <v>1435</v>
      </c>
      <c r="O55" s="53">
        <v>1520</v>
      </c>
      <c r="P55" s="56">
        <v>1854</v>
      </c>
      <c r="Q55" s="53">
        <v>12225</v>
      </c>
      <c r="R55" s="57">
        <f>SUM(N55:Q55)</f>
        <v>17034</v>
      </c>
      <c r="S55" s="51" t="s">
        <v>507</v>
      </c>
      <c r="T55" s="51" t="s">
        <v>508</v>
      </c>
      <c r="U55" s="58">
        <f>SUM(M55-R55)</f>
        <v>32966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39.75" customHeight="1">
      <c r="A56" s="25">
        <v>48</v>
      </c>
      <c r="B56" s="50" t="s">
        <v>111</v>
      </c>
      <c r="C56" s="51" t="s">
        <v>686</v>
      </c>
      <c r="D56" s="50" t="s">
        <v>238</v>
      </c>
      <c r="E56" s="27" t="s">
        <v>799</v>
      </c>
      <c r="F56" s="30" t="s">
        <v>796</v>
      </c>
      <c r="G56" s="52"/>
      <c r="H56" s="51" t="s">
        <v>261</v>
      </c>
      <c r="I56" s="26">
        <v>44136</v>
      </c>
      <c r="J56" s="26">
        <v>45231</v>
      </c>
      <c r="K56" s="53">
        <v>50000</v>
      </c>
      <c r="L56" s="54">
        <v>0</v>
      </c>
      <c r="M56" s="55">
        <f>SUM(K56:L56)</f>
        <v>50000</v>
      </c>
      <c r="N56" s="53">
        <v>1435</v>
      </c>
      <c r="O56" s="53">
        <v>1520</v>
      </c>
      <c r="P56" s="56">
        <v>1854</v>
      </c>
      <c r="Q56" s="53">
        <v>25</v>
      </c>
      <c r="R56" s="57">
        <f>SUM(N56:Q56)</f>
        <v>4834</v>
      </c>
      <c r="S56" s="51" t="s">
        <v>431</v>
      </c>
      <c r="T56" s="51" t="s">
        <v>432</v>
      </c>
      <c r="U56" s="58">
        <f>SUM(M56-R56)</f>
        <v>45166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39.75" customHeight="1">
      <c r="A57" s="25">
        <v>49</v>
      </c>
      <c r="B57" s="50" t="s">
        <v>38</v>
      </c>
      <c r="C57" s="51" t="s">
        <v>613</v>
      </c>
      <c r="D57" s="50" t="s">
        <v>204</v>
      </c>
      <c r="E57" s="27" t="s">
        <v>799</v>
      </c>
      <c r="F57" s="30" t="s">
        <v>793</v>
      </c>
      <c r="G57" s="52"/>
      <c r="H57" s="51" t="s">
        <v>260</v>
      </c>
      <c r="I57" s="26">
        <v>41579</v>
      </c>
      <c r="J57" s="26">
        <v>45231</v>
      </c>
      <c r="K57" s="53">
        <v>40000</v>
      </c>
      <c r="L57" s="54">
        <v>0</v>
      </c>
      <c r="M57" s="55">
        <f>SUM(K57:L57)</f>
        <v>40000</v>
      </c>
      <c r="N57" s="53">
        <v>1148</v>
      </c>
      <c r="O57" s="53">
        <v>1216</v>
      </c>
      <c r="P57" s="56">
        <v>443</v>
      </c>
      <c r="Q57" s="53">
        <v>3679.9</v>
      </c>
      <c r="R57" s="57">
        <f>SUM(N57:Q57)</f>
        <v>6486.9</v>
      </c>
      <c r="S57" s="51" t="s">
        <v>285</v>
      </c>
      <c r="T57" s="51" t="s">
        <v>286</v>
      </c>
      <c r="U57" s="58">
        <f>SUM(M57-R57)</f>
        <v>33513.1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39.75" customHeight="1">
      <c r="A58" s="25">
        <v>50</v>
      </c>
      <c r="B58" s="50" t="s">
        <v>71</v>
      </c>
      <c r="C58" s="51" t="s">
        <v>646</v>
      </c>
      <c r="D58" s="50" t="s">
        <v>201</v>
      </c>
      <c r="E58" s="27" t="s">
        <v>799</v>
      </c>
      <c r="F58" s="30" t="s">
        <v>788</v>
      </c>
      <c r="G58" s="52"/>
      <c r="H58" s="51" t="s">
        <v>260</v>
      </c>
      <c r="I58" s="26">
        <v>44075</v>
      </c>
      <c r="J58" s="26">
        <v>45231</v>
      </c>
      <c r="K58" s="53">
        <v>42000</v>
      </c>
      <c r="L58" s="54">
        <v>0</v>
      </c>
      <c r="M58" s="55">
        <f>SUM(K58:L58)</f>
        <v>42000</v>
      </c>
      <c r="N58" s="53">
        <v>1205.4</v>
      </c>
      <c r="O58" s="53">
        <v>1276.8</v>
      </c>
      <c r="P58" s="56">
        <v>725</v>
      </c>
      <c r="Q58" s="53">
        <v>7861.17</v>
      </c>
      <c r="R58" s="57">
        <f>SUM(N58:Q58)</f>
        <v>11068.369999999999</v>
      </c>
      <c r="S58" s="51" t="s">
        <v>351</v>
      </c>
      <c r="T58" s="51" t="s">
        <v>352</v>
      </c>
      <c r="U58" s="58">
        <f>SUM(M58-R58)</f>
        <v>30931.63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39.75" customHeight="1">
      <c r="A59" s="25">
        <v>51</v>
      </c>
      <c r="B59" s="50" t="s">
        <v>144</v>
      </c>
      <c r="C59" s="51" t="s">
        <v>719</v>
      </c>
      <c r="D59" s="50" t="s">
        <v>232</v>
      </c>
      <c r="E59" s="27" t="s">
        <v>799</v>
      </c>
      <c r="F59" s="30" t="s">
        <v>789</v>
      </c>
      <c r="G59" s="52"/>
      <c r="H59" s="51" t="s">
        <v>260</v>
      </c>
      <c r="I59" s="26">
        <v>44197</v>
      </c>
      <c r="J59" s="26">
        <v>45108</v>
      </c>
      <c r="K59" s="53">
        <v>42000</v>
      </c>
      <c r="L59" s="54">
        <v>0</v>
      </c>
      <c r="M59" s="55">
        <f>SUM(K59:L59)</f>
        <v>42000</v>
      </c>
      <c r="N59" s="53">
        <v>1205.4</v>
      </c>
      <c r="O59" s="53">
        <v>1276.8</v>
      </c>
      <c r="P59" s="56">
        <v>725</v>
      </c>
      <c r="Q59" s="53">
        <v>3806.26</v>
      </c>
      <c r="R59" s="57">
        <f>SUM(N59:Q59)</f>
        <v>7013.46</v>
      </c>
      <c r="S59" s="51" t="s">
        <v>497</v>
      </c>
      <c r="T59" s="51" t="s">
        <v>498</v>
      </c>
      <c r="U59" s="58">
        <f>SUM(M59-R59)</f>
        <v>34986.54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39.75" customHeight="1">
      <c r="A60" s="25">
        <v>52</v>
      </c>
      <c r="B60" s="50" t="s">
        <v>27</v>
      </c>
      <c r="C60" s="51" t="s">
        <v>772</v>
      </c>
      <c r="D60" s="50" t="s">
        <v>195</v>
      </c>
      <c r="E60" s="27" t="s">
        <v>799</v>
      </c>
      <c r="F60" s="30" t="s">
        <v>794</v>
      </c>
      <c r="G60" s="52"/>
      <c r="H60" s="51" t="s">
        <v>260</v>
      </c>
      <c r="I60" s="26">
        <v>36756</v>
      </c>
      <c r="J60" s="26">
        <v>45139</v>
      </c>
      <c r="K60" s="53">
        <v>60000</v>
      </c>
      <c r="L60" s="54">
        <v>0</v>
      </c>
      <c r="M60" s="55">
        <f>SUM(K60:L60)</f>
        <v>60000</v>
      </c>
      <c r="N60" s="53">
        <v>1722</v>
      </c>
      <c r="O60" s="53">
        <v>1824</v>
      </c>
      <c r="P60" s="56">
        <v>3487</v>
      </c>
      <c r="Q60" s="53">
        <v>4771.07</v>
      </c>
      <c r="R60" s="57">
        <f>SUM(N60:Q60)</f>
        <v>11804.07</v>
      </c>
      <c r="S60" s="51" t="s">
        <v>263</v>
      </c>
      <c r="T60" s="51" t="s">
        <v>264</v>
      </c>
      <c r="U60" s="58">
        <f>SUM(M60-R60)</f>
        <v>48195.93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39.75" customHeight="1">
      <c r="A61" s="25">
        <v>53</v>
      </c>
      <c r="B61" s="50" t="s">
        <v>102</v>
      </c>
      <c r="C61" s="51" t="s">
        <v>677</v>
      </c>
      <c r="D61" s="50" t="s">
        <v>195</v>
      </c>
      <c r="E61" s="27" t="s">
        <v>799</v>
      </c>
      <c r="F61" s="30" t="s">
        <v>794</v>
      </c>
      <c r="G61" s="52"/>
      <c r="H61" s="51" t="s">
        <v>260</v>
      </c>
      <c r="I61" s="26">
        <v>44105</v>
      </c>
      <c r="J61" s="26">
        <v>45200</v>
      </c>
      <c r="K61" s="53">
        <v>42000</v>
      </c>
      <c r="L61" s="54">
        <v>0</v>
      </c>
      <c r="M61" s="55">
        <f>SUM(K61:L61)</f>
        <v>42000</v>
      </c>
      <c r="N61" s="53">
        <v>1205.4</v>
      </c>
      <c r="O61" s="53">
        <v>1276.8</v>
      </c>
      <c r="P61" s="56">
        <v>725</v>
      </c>
      <c r="Q61" s="53">
        <v>2025</v>
      </c>
      <c r="R61" s="57">
        <f>SUM(N61:Q61)</f>
        <v>5232.2</v>
      </c>
      <c r="S61" s="51" t="s">
        <v>413</v>
      </c>
      <c r="T61" s="51" t="s">
        <v>414</v>
      </c>
      <c r="U61" s="58">
        <f>SUM(M61-R61)</f>
        <v>36767.8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39.75" customHeight="1">
      <c r="A62" s="25">
        <v>54</v>
      </c>
      <c r="B62" s="50" t="s">
        <v>127</v>
      </c>
      <c r="C62" s="51" t="s">
        <v>702</v>
      </c>
      <c r="D62" s="50" t="s">
        <v>204</v>
      </c>
      <c r="E62" s="27" t="s">
        <v>799</v>
      </c>
      <c r="F62" s="30" t="s">
        <v>793</v>
      </c>
      <c r="G62" s="52"/>
      <c r="H62" s="51" t="s">
        <v>261</v>
      </c>
      <c r="I62" s="26">
        <v>44136</v>
      </c>
      <c r="J62" s="26">
        <v>45231</v>
      </c>
      <c r="K62" s="53">
        <v>70000</v>
      </c>
      <c r="L62" s="54">
        <v>0</v>
      </c>
      <c r="M62" s="55">
        <f>SUM(K62:L62)</f>
        <v>70000</v>
      </c>
      <c r="N62" s="53">
        <v>2009</v>
      </c>
      <c r="O62" s="53">
        <v>2128</v>
      </c>
      <c r="P62" s="56">
        <v>5368</v>
      </c>
      <c r="Q62" s="53">
        <v>1702.45</v>
      </c>
      <c r="R62" s="57">
        <f>SUM(N62:Q62)</f>
        <v>11207.45</v>
      </c>
      <c r="S62" s="51" t="s">
        <v>463</v>
      </c>
      <c r="T62" s="51" t="s">
        <v>464</v>
      </c>
      <c r="U62" s="58">
        <f>SUM(M62-R62)</f>
        <v>58792.55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39.75" customHeight="1">
      <c r="A63" s="25">
        <v>55</v>
      </c>
      <c r="B63" s="50" t="s">
        <v>62</v>
      </c>
      <c r="C63" s="51" t="s">
        <v>637</v>
      </c>
      <c r="D63" s="50" t="s">
        <v>219</v>
      </c>
      <c r="E63" s="27" t="s">
        <v>799</v>
      </c>
      <c r="F63" s="30" t="s">
        <v>792</v>
      </c>
      <c r="G63" s="52"/>
      <c r="H63" s="51" t="s">
        <v>261</v>
      </c>
      <c r="I63" s="26">
        <v>44075</v>
      </c>
      <c r="J63" s="26">
        <v>45170</v>
      </c>
      <c r="K63" s="53">
        <v>55000</v>
      </c>
      <c r="L63" s="54">
        <v>0</v>
      </c>
      <c r="M63" s="55">
        <f>SUM(K63:L63)</f>
        <v>55000</v>
      </c>
      <c r="N63" s="53">
        <v>1578.5</v>
      </c>
      <c r="O63" s="53">
        <v>1672</v>
      </c>
      <c r="P63" s="56">
        <v>2560</v>
      </c>
      <c r="Q63" s="53">
        <v>12030.32</v>
      </c>
      <c r="R63" s="57">
        <f>SUM(N63:Q63)</f>
        <v>17840.82</v>
      </c>
      <c r="S63" s="51" t="s">
        <v>333</v>
      </c>
      <c r="T63" s="51" t="s">
        <v>334</v>
      </c>
      <c r="U63" s="58">
        <f>SUM(M63-R63)</f>
        <v>37159.18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39.75" customHeight="1">
      <c r="A64" s="25">
        <v>56</v>
      </c>
      <c r="B64" s="50" t="s">
        <v>784</v>
      </c>
      <c r="C64" s="51" t="s">
        <v>781</v>
      </c>
      <c r="D64" s="50" t="s">
        <v>232</v>
      </c>
      <c r="E64" s="27" t="s">
        <v>799</v>
      </c>
      <c r="F64" s="30" t="s">
        <v>789</v>
      </c>
      <c r="G64" s="52"/>
      <c r="H64" s="51" t="s">
        <v>260</v>
      </c>
      <c r="I64" s="26">
        <v>45017</v>
      </c>
      <c r="J64" s="26">
        <v>45200</v>
      </c>
      <c r="K64" s="53">
        <v>70000</v>
      </c>
      <c r="L64" s="54">
        <v>0</v>
      </c>
      <c r="M64" s="55">
        <f>SUM(K64:L64)</f>
        <v>70000</v>
      </c>
      <c r="N64" s="53">
        <v>2009</v>
      </c>
      <c r="O64" s="53">
        <v>2128</v>
      </c>
      <c r="P64" s="56">
        <v>5368</v>
      </c>
      <c r="Q64" s="53">
        <v>25</v>
      </c>
      <c r="R64" s="57">
        <f>SUM(N64:Q64)</f>
        <v>9530</v>
      </c>
      <c r="S64" s="51" t="s">
        <v>775</v>
      </c>
      <c r="T64" s="51" t="s">
        <v>776</v>
      </c>
      <c r="U64" s="58">
        <f>SUM(M64-R64)</f>
        <v>60470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39.75" customHeight="1">
      <c r="A65" s="25">
        <v>57</v>
      </c>
      <c r="B65" s="50" t="s">
        <v>147</v>
      </c>
      <c r="C65" s="51" t="s">
        <v>722</v>
      </c>
      <c r="D65" s="50" t="s">
        <v>219</v>
      </c>
      <c r="E65" s="27" t="s">
        <v>799</v>
      </c>
      <c r="F65" s="30" t="s">
        <v>796</v>
      </c>
      <c r="G65" s="52"/>
      <c r="H65" s="51" t="s">
        <v>260</v>
      </c>
      <c r="I65" s="26">
        <v>44197</v>
      </c>
      <c r="J65" s="26">
        <v>45108</v>
      </c>
      <c r="K65" s="53">
        <v>50000</v>
      </c>
      <c r="L65" s="54">
        <v>0</v>
      </c>
      <c r="M65" s="55">
        <f>SUM(K65:L65)</f>
        <v>50000</v>
      </c>
      <c r="N65" s="53">
        <v>1435</v>
      </c>
      <c r="O65" s="53">
        <v>1520</v>
      </c>
      <c r="P65" s="56">
        <v>1854</v>
      </c>
      <c r="Q65" s="53">
        <v>25</v>
      </c>
      <c r="R65" s="57">
        <f>SUM(N65:Q65)</f>
        <v>4834</v>
      </c>
      <c r="S65" s="51" t="s">
        <v>503</v>
      </c>
      <c r="T65" s="51" t="s">
        <v>504</v>
      </c>
      <c r="U65" s="58">
        <f>SUM(M65-R65)</f>
        <v>45166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39.75" customHeight="1">
      <c r="A66" s="25">
        <v>58</v>
      </c>
      <c r="B66" s="50" t="s">
        <v>143</v>
      </c>
      <c r="C66" s="51" t="s">
        <v>718</v>
      </c>
      <c r="D66" s="50" t="s">
        <v>249</v>
      </c>
      <c r="E66" s="27" t="s">
        <v>799</v>
      </c>
      <c r="F66" s="30" t="s">
        <v>789</v>
      </c>
      <c r="G66" s="52"/>
      <c r="H66" s="51" t="s">
        <v>260</v>
      </c>
      <c r="I66" s="26">
        <v>44105</v>
      </c>
      <c r="J66" s="26">
        <v>45200</v>
      </c>
      <c r="K66" s="53">
        <v>45000</v>
      </c>
      <c r="L66" s="54">
        <v>0</v>
      </c>
      <c r="M66" s="55">
        <f>SUM(K66:L66)</f>
        <v>45000</v>
      </c>
      <c r="N66" s="53">
        <v>1291.5</v>
      </c>
      <c r="O66" s="53">
        <v>1368</v>
      </c>
      <c r="P66" s="56">
        <v>1148</v>
      </c>
      <c r="Q66" s="53">
        <v>1125</v>
      </c>
      <c r="R66" s="57">
        <f>SUM(N66:Q66)</f>
        <v>4932.5</v>
      </c>
      <c r="S66" s="51" t="s">
        <v>495</v>
      </c>
      <c r="T66" s="51" t="s">
        <v>496</v>
      </c>
      <c r="U66" s="58">
        <f>SUM(M66-R66)</f>
        <v>40067.5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39.75" customHeight="1">
      <c r="A67" s="25">
        <v>59</v>
      </c>
      <c r="B67" s="50" t="s">
        <v>112</v>
      </c>
      <c r="C67" s="51" t="s">
        <v>687</v>
      </c>
      <c r="D67" s="50" t="s">
        <v>239</v>
      </c>
      <c r="E67" s="27" t="s">
        <v>799</v>
      </c>
      <c r="F67" s="30" t="s">
        <v>795</v>
      </c>
      <c r="G67" s="52"/>
      <c r="H67" s="51" t="s">
        <v>260</v>
      </c>
      <c r="I67" s="26">
        <v>44136</v>
      </c>
      <c r="J67" s="26">
        <v>45231</v>
      </c>
      <c r="K67" s="53">
        <v>55000</v>
      </c>
      <c r="L67" s="54">
        <v>0</v>
      </c>
      <c r="M67" s="55">
        <f>SUM(K67:L67)</f>
        <v>55000</v>
      </c>
      <c r="N67" s="53">
        <v>1578.5</v>
      </c>
      <c r="O67" s="53">
        <v>1672</v>
      </c>
      <c r="P67" s="56">
        <v>2560</v>
      </c>
      <c r="Q67" s="53">
        <v>2125</v>
      </c>
      <c r="R67" s="57">
        <f>SUM(N67:Q67)</f>
        <v>7935.5</v>
      </c>
      <c r="S67" s="51" t="s">
        <v>433</v>
      </c>
      <c r="T67" s="51" t="s">
        <v>434</v>
      </c>
      <c r="U67" s="58">
        <f>SUM(M67-R67)</f>
        <v>47064.5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39.75" customHeight="1">
      <c r="A68" s="25">
        <v>60</v>
      </c>
      <c r="B68" s="50" t="s">
        <v>99</v>
      </c>
      <c r="C68" s="51" t="s">
        <v>674</v>
      </c>
      <c r="D68" s="50" t="s">
        <v>236</v>
      </c>
      <c r="E68" s="27" t="s">
        <v>799</v>
      </c>
      <c r="F68" s="30" t="s">
        <v>792</v>
      </c>
      <c r="G68" s="52"/>
      <c r="H68" s="51" t="s">
        <v>260</v>
      </c>
      <c r="I68" s="26">
        <v>44105</v>
      </c>
      <c r="J68" s="26">
        <v>45200</v>
      </c>
      <c r="K68" s="53">
        <v>60000</v>
      </c>
      <c r="L68" s="54">
        <v>0</v>
      </c>
      <c r="M68" s="55">
        <f>SUM(K68:L68)</f>
        <v>60000</v>
      </c>
      <c r="N68" s="53">
        <v>1722</v>
      </c>
      <c r="O68" s="53">
        <v>1824</v>
      </c>
      <c r="P68" s="56">
        <v>3487</v>
      </c>
      <c r="Q68" s="53">
        <v>4179.9</v>
      </c>
      <c r="R68" s="57">
        <f>SUM(N68:Q68)</f>
        <v>11212.9</v>
      </c>
      <c r="S68" s="51" t="s">
        <v>407</v>
      </c>
      <c r="T68" s="51" t="s">
        <v>408</v>
      </c>
      <c r="U68" s="58">
        <f>SUM(M68-R68)</f>
        <v>48787.1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39.75" customHeight="1">
      <c r="A69" s="25">
        <v>61</v>
      </c>
      <c r="B69" s="50" t="s">
        <v>74</v>
      </c>
      <c r="C69" s="51" t="s">
        <v>649</v>
      </c>
      <c r="D69" s="50" t="s">
        <v>201</v>
      </c>
      <c r="E69" s="27" t="s">
        <v>799</v>
      </c>
      <c r="F69" s="30" t="s">
        <v>788</v>
      </c>
      <c r="G69" s="52"/>
      <c r="H69" s="51" t="s">
        <v>260</v>
      </c>
      <c r="I69" s="26">
        <v>44075</v>
      </c>
      <c r="J69" s="26">
        <v>45170</v>
      </c>
      <c r="K69" s="53">
        <v>42000</v>
      </c>
      <c r="L69" s="54">
        <v>0</v>
      </c>
      <c r="M69" s="55">
        <f>SUM(K69:L69)</f>
        <v>42000</v>
      </c>
      <c r="N69" s="53">
        <v>1205.4</v>
      </c>
      <c r="O69" s="53">
        <v>1276.8</v>
      </c>
      <c r="P69" s="56">
        <v>725</v>
      </c>
      <c r="Q69" s="53">
        <v>7794.72</v>
      </c>
      <c r="R69" s="57">
        <f>SUM(N69:Q69)</f>
        <v>11001.92</v>
      </c>
      <c r="S69" s="51" t="s">
        <v>357</v>
      </c>
      <c r="T69" s="51" t="s">
        <v>358</v>
      </c>
      <c r="U69" s="58">
        <f>SUM(M69-R69)</f>
        <v>30998.08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39.75" customHeight="1">
      <c r="A70" s="25">
        <v>62</v>
      </c>
      <c r="B70" s="50" t="s">
        <v>63</v>
      </c>
      <c r="C70" s="51" t="s">
        <v>638</v>
      </c>
      <c r="D70" s="50" t="s">
        <v>220</v>
      </c>
      <c r="E70" s="27" t="s">
        <v>799</v>
      </c>
      <c r="F70" s="30" t="s">
        <v>789</v>
      </c>
      <c r="G70" s="52"/>
      <c r="H70" s="51" t="s">
        <v>260</v>
      </c>
      <c r="I70" s="26">
        <v>44136</v>
      </c>
      <c r="J70" s="26">
        <v>45231</v>
      </c>
      <c r="K70" s="53">
        <v>42000</v>
      </c>
      <c r="L70" s="54">
        <v>0</v>
      </c>
      <c r="M70" s="55">
        <f>SUM(K70:L70)</f>
        <v>42000</v>
      </c>
      <c r="N70" s="53">
        <v>1205.4</v>
      </c>
      <c r="O70" s="53">
        <v>1276.8</v>
      </c>
      <c r="P70" s="56">
        <v>725</v>
      </c>
      <c r="Q70" s="53">
        <v>1602.45</v>
      </c>
      <c r="R70" s="57">
        <f>SUM(N70:Q70)</f>
        <v>4809.65</v>
      </c>
      <c r="S70" s="51" t="s">
        <v>335</v>
      </c>
      <c r="T70" s="51" t="s">
        <v>336</v>
      </c>
      <c r="U70" s="58">
        <f>SUM(M70-R70)</f>
        <v>37190.35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39.75" customHeight="1">
      <c r="A71" s="25">
        <v>63</v>
      </c>
      <c r="B71" s="50" t="s">
        <v>173</v>
      </c>
      <c r="C71" s="51" t="s">
        <v>748</v>
      </c>
      <c r="D71" s="50" t="s">
        <v>253</v>
      </c>
      <c r="E71" s="27" t="s">
        <v>799</v>
      </c>
      <c r="F71" s="30" t="s">
        <v>796</v>
      </c>
      <c r="G71" s="52"/>
      <c r="H71" s="51" t="s">
        <v>261</v>
      </c>
      <c r="I71" s="26">
        <v>44378</v>
      </c>
      <c r="J71" s="26">
        <v>45108</v>
      </c>
      <c r="K71" s="53">
        <v>42000</v>
      </c>
      <c r="L71" s="54">
        <v>0</v>
      </c>
      <c r="M71" s="55">
        <f>SUM(K71:L71)</f>
        <v>42000</v>
      </c>
      <c r="N71" s="53">
        <v>1205.4</v>
      </c>
      <c r="O71" s="53">
        <v>1276.8</v>
      </c>
      <c r="P71" s="56">
        <v>725</v>
      </c>
      <c r="Q71" s="53">
        <v>25</v>
      </c>
      <c r="R71" s="57">
        <f>SUM(N71:Q71)</f>
        <v>3232.2</v>
      </c>
      <c r="S71" s="51" t="s">
        <v>555</v>
      </c>
      <c r="T71" s="51" t="s">
        <v>556</v>
      </c>
      <c r="U71" s="58">
        <f>SUM(M71-R71)</f>
        <v>38767.8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39.75" customHeight="1">
      <c r="A72" s="25">
        <v>64</v>
      </c>
      <c r="B72" s="50" t="s">
        <v>108</v>
      </c>
      <c r="C72" s="51" t="s">
        <v>683</v>
      </c>
      <c r="D72" s="50" t="s">
        <v>195</v>
      </c>
      <c r="E72" s="27" t="s">
        <v>799</v>
      </c>
      <c r="F72" s="30" t="s">
        <v>794</v>
      </c>
      <c r="G72" s="52"/>
      <c r="H72" s="51" t="s">
        <v>260</v>
      </c>
      <c r="I72" s="26">
        <v>44105</v>
      </c>
      <c r="J72" s="26">
        <v>45200</v>
      </c>
      <c r="K72" s="53">
        <v>60000</v>
      </c>
      <c r="L72" s="54">
        <v>0</v>
      </c>
      <c r="M72" s="55">
        <f>SUM(K72:L72)</f>
        <v>60000</v>
      </c>
      <c r="N72" s="53">
        <v>1722</v>
      </c>
      <c r="O72" s="53">
        <v>1824</v>
      </c>
      <c r="P72" s="56">
        <v>3487</v>
      </c>
      <c r="Q72" s="53">
        <v>34176.17</v>
      </c>
      <c r="R72" s="57">
        <f>SUM(N72:Q72)</f>
        <v>41209.17</v>
      </c>
      <c r="S72" s="51" t="s">
        <v>425</v>
      </c>
      <c r="T72" s="51" t="s">
        <v>426</v>
      </c>
      <c r="U72" s="58">
        <f>SUM(M72-R72)</f>
        <v>18790.83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39.75" customHeight="1">
      <c r="A73" s="25">
        <v>65</v>
      </c>
      <c r="B73" s="50" t="s">
        <v>76</v>
      </c>
      <c r="C73" s="51" t="s">
        <v>651</v>
      </c>
      <c r="D73" s="50" t="s">
        <v>195</v>
      </c>
      <c r="E73" s="27" t="s">
        <v>799</v>
      </c>
      <c r="F73" s="30" t="s">
        <v>794</v>
      </c>
      <c r="G73" s="52"/>
      <c r="H73" s="51" t="s">
        <v>260</v>
      </c>
      <c r="I73" s="26">
        <v>44075</v>
      </c>
      <c r="J73" s="26">
        <v>45170</v>
      </c>
      <c r="K73" s="53">
        <v>50000</v>
      </c>
      <c r="L73" s="54">
        <v>0</v>
      </c>
      <c r="M73" s="55">
        <f>SUM(K73:L73)</f>
        <v>50000</v>
      </c>
      <c r="N73" s="53">
        <v>1435</v>
      </c>
      <c r="O73" s="53">
        <v>1520</v>
      </c>
      <c r="P73" s="56">
        <v>1854</v>
      </c>
      <c r="Q73" s="53">
        <v>6427.34</v>
      </c>
      <c r="R73" s="57">
        <f>SUM(N73:Q73)</f>
        <v>11236.34</v>
      </c>
      <c r="S73" s="51" t="s">
        <v>361</v>
      </c>
      <c r="T73" s="51" t="s">
        <v>362</v>
      </c>
      <c r="U73" s="58">
        <f>SUM(M73-R73)</f>
        <v>38763.66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39.75" customHeight="1">
      <c r="A74" s="25">
        <v>66</v>
      </c>
      <c r="B74" s="50" t="s">
        <v>145</v>
      </c>
      <c r="C74" s="51" t="s">
        <v>720</v>
      </c>
      <c r="D74" s="50" t="s">
        <v>201</v>
      </c>
      <c r="E74" s="27" t="s">
        <v>799</v>
      </c>
      <c r="F74" s="30" t="s">
        <v>791</v>
      </c>
      <c r="G74" s="52"/>
      <c r="H74" s="51" t="s">
        <v>260</v>
      </c>
      <c r="I74" s="26">
        <v>44197</v>
      </c>
      <c r="J74" s="26">
        <v>45108</v>
      </c>
      <c r="K74" s="53">
        <v>42000</v>
      </c>
      <c r="L74" s="54">
        <v>0</v>
      </c>
      <c r="M74" s="55">
        <f>SUM(K74:L74)</f>
        <v>42000</v>
      </c>
      <c r="N74" s="53">
        <v>1205.4</v>
      </c>
      <c r="O74" s="53">
        <v>1276.8</v>
      </c>
      <c r="P74" s="56">
        <v>725</v>
      </c>
      <c r="Q74" s="53">
        <v>1602.45</v>
      </c>
      <c r="R74" s="57">
        <f>SUM(N74:Q74)</f>
        <v>4809.65</v>
      </c>
      <c r="S74" s="51" t="s">
        <v>499</v>
      </c>
      <c r="T74" s="51" t="s">
        <v>500</v>
      </c>
      <c r="U74" s="58">
        <f>SUM(M74-R74)</f>
        <v>37190.35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39.75" customHeight="1">
      <c r="A75" s="25">
        <v>67</v>
      </c>
      <c r="B75" s="50" t="s">
        <v>67</v>
      </c>
      <c r="C75" s="51" t="s">
        <v>642</v>
      </c>
      <c r="D75" s="50" t="s">
        <v>219</v>
      </c>
      <c r="E75" s="27" t="s">
        <v>799</v>
      </c>
      <c r="F75" s="30" t="s">
        <v>796</v>
      </c>
      <c r="G75" s="52"/>
      <c r="H75" s="51" t="s">
        <v>261</v>
      </c>
      <c r="I75" s="26">
        <v>44075</v>
      </c>
      <c r="J75" s="26">
        <v>45170</v>
      </c>
      <c r="K75" s="53">
        <v>50000</v>
      </c>
      <c r="L75" s="54">
        <v>0</v>
      </c>
      <c r="M75" s="55">
        <f>SUM(K75:L75)</f>
        <v>50000</v>
      </c>
      <c r="N75" s="53">
        <v>1435</v>
      </c>
      <c r="O75" s="53">
        <v>1520</v>
      </c>
      <c r="P75" s="56">
        <v>1854</v>
      </c>
      <c r="Q75" s="53">
        <v>525</v>
      </c>
      <c r="R75" s="57">
        <f>SUM(N75:Q75)</f>
        <v>5334</v>
      </c>
      <c r="S75" s="51" t="s">
        <v>343</v>
      </c>
      <c r="T75" s="51" t="s">
        <v>344</v>
      </c>
      <c r="U75" s="58">
        <f>SUM(M75-R75)</f>
        <v>44666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39.75" customHeight="1">
      <c r="A76" s="25">
        <v>68</v>
      </c>
      <c r="B76" s="50" t="s">
        <v>150</v>
      </c>
      <c r="C76" s="51" t="s">
        <v>725</v>
      </c>
      <c r="D76" s="50" t="s">
        <v>232</v>
      </c>
      <c r="E76" s="27" t="s">
        <v>799</v>
      </c>
      <c r="F76" s="30" t="s">
        <v>789</v>
      </c>
      <c r="G76" s="52"/>
      <c r="H76" s="51" t="s">
        <v>261</v>
      </c>
      <c r="I76" s="26">
        <v>44197</v>
      </c>
      <c r="J76" s="26">
        <v>45108</v>
      </c>
      <c r="K76" s="53">
        <v>42000</v>
      </c>
      <c r="L76" s="54">
        <v>0</v>
      </c>
      <c r="M76" s="55">
        <f>SUM(K76:L76)</f>
        <v>42000</v>
      </c>
      <c r="N76" s="53">
        <v>1205.4</v>
      </c>
      <c r="O76" s="53">
        <v>1276.8</v>
      </c>
      <c r="P76" s="56">
        <v>725</v>
      </c>
      <c r="Q76" s="53">
        <v>4907.42</v>
      </c>
      <c r="R76" s="57">
        <f>SUM(N76:Q76)</f>
        <v>8114.62</v>
      </c>
      <c r="S76" s="51" t="s">
        <v>509</v>
      </c>
      <c r="T76" s="51" t="s">
        <v>510</v>
      </c>
      <c r="U76" s="58">
        <f>SUM(M76-R76)</f>
        <v>33885.38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39.75" customHeight="1">
      <c r="A77" s="25">
        <v>69</v>
      </c>
      <c r="B77" s="50" t="s">
        <v>116</v>
      </c>
      <c r="C77" s="51" t="s">
        <v>691</v>
      </c>
      <c r="D77" s="50" t="s">
        <v>240</v>
      </c>
      <c r="E77" s="27" t="s">
        <v>799</v>
      </c>
      <c r="F77" s="30" t="s">
        <v>795</v>
      </c>
      <c r="G77" s="52"/>
      <c r="H77" s="51" t="s">
        <v>261</v>
      </c>
      <c r="I77" s="26">
        <v>44136</v>
      </c>
      <c r="J77" s="26">
        <v>45231</v>
      </c>
      <c r="K77" s="53">
        <v>50000</v>
      </c>
      <c r="L77" s="54">
        <v>0</v>
      </c>
      <c r="M77" s="55">
        <f>SUM(K77:L77)</f>
        <v>50000</v>
      </c>
      <c r="N77" s="53">
        <v>1435</v>
      </c>
      <c r="O77" s="53">
        <v>1520</v>
      </c>
      <c r="P77" s="56">
        <v>1854</v>
      </c>
      <c r="Q77" s="53">
        <v>25</v>
      </c>
      <c r="R77" s="57">
        <f>SUM(N77:Q77)</f>
        <v>4834</v>
      </c>
      <c r="S77" s="51" t="s">
        <v>441</v>
      </c>
      <c r="T77" s="51" t="s">
        <v>442</v>
      </c>
      <c r="U77" s="58">
        <f>SUM(M77-R77)</f>
        <v>45166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39.75" customHeight="1">
      <c r="A78" s="25">
        <v>70</v>
      </c>
      <c r="B78" s="50" t="s">
        <v>56</v>
      </c>
      <c r="C78" s="51" t="s">
        <v>631</v>
      </c>
      <c r="D78" s="50" t="s">
        <v>195</v>
      </c>
      <c r="E78" s="27" t="s">
        <v>799</v>
      </c>
      <c r="F78" s="30" t="s">
        <v>794</v>
      </c>
      <c r="G78" s="52"/>
      <c r="H78" s="51" t="s">
        <v>260</v>
      </c>
      <c r="I78" s="26">
        <v>44075</v>
      </c>
      <c r="J78" s="26">
        <v>45170</v>
      </c>
      <c r="K78" s="53">
        <v>42000</v>
      </c>
      <c r="L78" s="54">
        <v>0</v>
      </c>
      <c r="M78" s="55">
        <f>SUM(K78:L78)</f>
        <v>42000</v>
      </c>
      <c r="N78" s="53">
        <v>1205.4</v>
      </c>
      <c r="O78" s="53">
        <v>1276.8</v>
      </c>
      <c r="P78" s="56">
        <v>725</v>
      </c>
      <c r="Q78" s="53">
        <v>12211.68</v>
      </c>
      <c r="R78" s="57">
        <f>SUM(N78:Q78)</f>
        <v>15418.880000000001</v>
      </c>
      <c r="S78" s="51" t="s">
        <v>321</v>
      </c>
      <c r="T78" s="51" t="s">
        <v>322</v>
      </c>
      <c r="U78" s="58">
        <f>SUM(M78-R78)</f>
        <v>26581.12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39.75" customHeight="1">
      <c r="A79" s="25">
        <v>71</v>
      </c>
      <c r="B79" s="50" t="s">
        <v>39</v>
      </c>
      <c r="C79" s="51" t="s">
        <v>614</v>
      </c>
      <c r="D79" s="50" t="s">
        <v>205</v>
      </c>
      <c r="E79" s="27" t="s">
        <v>799</v>
      </c>
      <c r="F79" s="30" t="s">
        <v>797</v>
      </c>
      <c r="G79" s="52"/>
      <c r="H79" s="51" t="s">
        <v>260</v>
      </c>
      <c r="I79" s="26">
        <v>42248</v>
      </c>
      <c r="J79" s="26">
        <v>45170</v>
      </c>
      <c r="K79" s="53">
        <v>35000</v>
      </c>
      <c r="L79" s="54">
        <v>0</v>
      </c>
      <c r="M79" s="55">
        <f>SUM(K79:L79)</f>
        <v>35000</v>
      </c>
      <c r="N79" s="53">
        <v>1004.5</v>
      </c>
      <c r="O79" s="53">
        <v>1064</v>
      </c>
      <c r="P79" s="56">
        <v>0</v>
      </c>
      <c r="Q79" s="53">
        <v>25</v>
      </c>
      <c r="R79" s="57">
        <f>SUM(N79:Q79)</f>
        <v>2093.5</v>
      </c>
      <c r="S79" s="51" t="s">
        <v>287</v>
      </c>
      <c r="T79" s="51" t="s">
        <v>288</v>
      </c>
      <c r="U79" s="58">
        <f>SUM(M79-R79)</f>
        <v>32906.5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39.75" customHeight="1">
      <c r="A80" s="25">
        <v>72</v>
      </c>
      <c r="B80" s="50" t="s">
        <v>98</v>
      </c>
      <c r="C80" s="51" t="s">
        <v>673</v>
      </c>
      <c r="D80" s="50" t="s">
        <v>195</v>
      </c>
      <c r="E80" s="27" t="s">
        <v>799</v>
      </c>
      <c r="F80" s="30" t="s">
        <v>794</v>
      </c>
      <c r="G80" s="52"/>
      <c r="H80" s="51" t="s">
        <v>260</v>
      </c>
      <c r="I80" s="26">
        <v>44105</v>
      </c>
      <c r="J80" s="26">
        <v>45200</v>
      </c>
      <c r="K80" s="53">
        <v>42000</v>
      </c>
      <c r="L80" s="54">
        <v>0</v>
      </c>
      <c r="M80" s="55">
        <f>SUM(K80:L80)</f>
        <v>42000</v>
      </c>
      <c r="N80" s="53">
        <v>1205.4</v>
      </c>
      <c r="O80" s="53">
        <v>1276.8</v>
      </c>
      <c r="P80" s="56">
        <v>725</v>
      </c>
      <c r="Q80" s="53">
        <v>23356.82</v>
      </c>
      <c r="R80" s="57">
        <f>SUM(N80:Q80)</f>
        <v>26564.02</v>
      </c>
      <c r="S80" s="51" t="s">
        <v>405</v>
      </c>
      <c r="T80" s="51" t="s">
        <v>406</v>
      </c>
      <c r="U80" s="58">
        <f>SUM(M80-R80)</f>
        <v>15435.98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39.75" customHeight="1">
      <c r="A81" s="25">
        <v>73</v>
      </c>
      <c r="B81" s="50" t="s">
        <v>139</v>
      </c>
      <c r="C81" s="51" t="s">
        <v>714</v>
      </c>
      <c r="D81" s="50" t="s">
        <v>248</v>
      </c>
      <c r="E81" s="27" t="s">
        <v>799</v>
      </c>
      <c r="F81" s="30" t="s">
        <v>794</v>
      </c>
      <c r="G81" s="52"/>
      <c r="H81" s="51" t="s">
        <v>260</v>
      </c>
      <c r="I81" s="26">
        <v>44136</v>
      </c>
      <c r="J81" s="26">
        <v>45078</v>
      </c>
      <c r="K81" s="53">
        <v>50000</v>
      </c>
      <c r="L81" s="54">
        <v>0</v>
      </c>
      <c r="M81" s="55">
        <f>SUM(K81:L81)</f>
        <v>50000</v>
      </c>
      <c r="N81" s="53">
        <v>1435</v>
      </c>
      <c r="O81" s="53">
        <v>1520</v>
      </c>
      <c r="P81" s="56">
        <v>1854</v>
      </c>
      <c r="Q81" s="53">
        <v>5069.63</v>
      </c>
      <c r="R81" s="57">
        <f>SUM(N81:Q81)</f>
        <v>9878.630000000001</v>
      </c>
      <c r="S81" s="51" t="s">
        <v>487</v>
      </c>
      <c r="T81" s="51" t="s">
        <v>488</v>
      </c>
      <c r="U81" s="58">
        <f>SUM(M81-R81)</f>
        <v>40121.369999999995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39.75" customHeight="1">
      <c r="A82" s="25">
        <v>74</v>
      </c>
      <c r="B82" s="50" t="s">
        <v>119</v>
      </c>
      <c r="C82" s="51" t="s">
        <v>694</v>
      </c>
      <c r="D82" s="50" t="s">
        <v>231</v>
      </c>
      <c r="E82" s="27" t="s">
        <v>799</v>
      </c>
      <c r="F82" s="30" t="s">
        <v>787</v>
      </c>
      <c r="G82" s="52"/>
      <c r="H82" s="51" t="s">
        <v>260</v>
      </c>
      <c r="I82" s="26">
        <v>44136</v>
      </c>
      <c r="J82" s="26">
        <v>45231</v>
      </c>
      <c r="K82" s="53">
        <v>42000</v>
      </c>
      <c r="L82" s="54">
        <v>0</v>
      </c>
      <c r="M82" s="55">
        <f>SUM(K82:L82)</f>
        <v>42000</v>
      </c>
      <c r="N82" s="53">
        <v>1205.4</v>
      </c>
      <c r="O82" s="53">
        <v>1276.8</v>
      </c>
      <c r="P82" s="56">
        <v>725</v>
      </c>
      <c r="Q82" s="53">
        <v>6572.78</v>
      </c>
      <c r="R82" s="57">
        <f>SUM(N82:Q82)</f>
        <v>9779.98</v>
      </c>
      <c r="S82" s="51" t="s">
        <v>447</v>
      </c>
      <c r="T82" s="51" t="s">
        <v>448</v>
      </c>
      <c r="U82" s="58">
        <f>SUM(M82-R82)</f>
        <v>32220.02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39.75" customHeight="1">
      <c r="A83" s="25">
        <v>75</v>
      </c>
      <c r="B83" s="50" t="s">
        <v>80</v>
      </c>
      <c r="C83" s="51" t="s">
        <v>655</v>
      </c>
      <c r="D83" s="50" t="s">
        <v>195</v>
      </c>
      <c r="E83" s="27" t="s">
        <v>799</v>
      </c>
      <c r="F83" s="30" t="s">
        <v>794</v>
      </c>
      <c r="G83" s="52"/>
      <c r="H83" s="51" t="s">
        <v>260</v>
      </c>
      <c r="I83" s="26">
        <v>44136</v>
      </c>
      <c r="J83" s="26">
        <v>45231</v>
      </c>
      <c r="K83" s="53">
        <v>42000</v>
      </c>
      <c r="L83" s="54">
        <v>0</v>
      </c>
      <c r="M83" s="55">
        <f>SUM(K83:L83)</f>
        <v>42000</v>
      </c>
      <c r="N83" s="53">
        <v>1205.4</v>
      </c>
      <c r="O83" s="53">
        <v>1276.8</v>
      </c>
      <c r="P83" s="56">
        <v>725</v>
      </c>
      <c r="Q83" s="53">
        <v>5025</v>
      </c>
      <c r="R83" s="57">
        <f>SUM(N83:Q83)</f>
        <v>8232.2</v>
      </c>
      <c r="S83" s="51" t="s">
        <v>369</v>
      </c>
      <c r="T83" s="51" t="s">
        <v>370</v>
      </c>
      <c r="U83" s="58">
        <f>SUM(M83-R83)</f>
        <v>33767.8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39.75" customHeight="1">
      <c r="A84" s="25">
        <v>76</v>
      </c>
      <c r="B84" s="50" t="s">
        <v>35</v>
      </c>
      <c r="C84" s="51" t="s">
        <v>610</v>
      </c>
      <c r="D84" s="50" t="s">
        <v>201</v>
      </c>
      <c r="E84" s="27" t="s">
        <v>799</v>
      </c>
      <c r="F84" s="30" t="s">
        <v>791</v>
      </c>
      <c r="G84" s="52"/>
      <c r="H84" s="51" t="s">
        <v>260</v>
      </c>
      <c r="I84" s="26">
        <v>38108</v>
      </c>
      <c r="J84" s="26">
        <v>45108</v>
      </c>
      <c r="K84" s="53">
        <v>42000</v>
      </c>
      <c r="L84" s="54">
        <v>0</v>
      </c>
      <c r="M84" s="55">
        <f>SUM(K84:L84)</f>
        <v>42000</v>
      </c>
      <c r="N84" s="53">
        <v>1205.4</v>
      </c>
      <c r="O84" s="53">
        <v>1276.8</v>
      </c>
      <c r="P84" s="56">
        <v>725</v>
      </c>
      <c r="Q84" s="53">
        <v>3702.45</v>
      </c>
      <c r="R84" s="57">
        <f>SUM(N84:Q84)</f>
        <v>6909.65</v>
      </c>
      <c r="S84" s="51" t="s">
        <v>279</v>
      </c>
      <c r="T84" s="51" t="s">
        <v>280</v>
      </c>
      <c r="U84" s="58">
        <f>SUM(M84-R84)</f>
        <v>35090.35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39.75" customHeight="1">
      <c r="A85" s="25">
        <v>77</v>
      </c>
      <c r="B85" s="50" t="s">
        <v>37</v>
      </c>
      <c r="C85" s="51" t="s">
        <v>612</v>
      </c>
      <c r="D85" s="50" t="s">
        <v>203</v>
      </c>
      <c r="E85" s="27" t="s">
        <v>799</v>
      </c>
      <c r="F85" s="30" t="s">
        <v>796</v>
      </c>
      <c r="G85" s="52"/>
      <c r="H85" s="51" t="s">
        <v>261</v>
      </c>
      <c r="I85" s="26">
        <v>40148</v>
      </c>
      <c r="J85" s="26">
        <v>45139</v>
      </c>
      <c r="K85" s="53">
        <v>42000</v>
      </c>
      <c r="L85" s="54">
        <v>0</v>
      </c>
      <c r="M85" s="55">
        <f>SUM(K85:L85)</f>
        <v>42000</v>
      </c>
      <c r="N85" s="53">
        <v>1205.4</v>
      </c>
      <c r="O85" s="53">
        <v>1276.8</v>
      </c>
      <c r="P85" s="56">
        <v>725</v>
      </c>
      <c r="Q85" s="53">
        <v>25</v>
      </c>
      <c r="R85" s="57">
        <f>SUM(N85:Q85)</f>
        <v>3232.2</v>
      </c>
      <c r="S85" s="51" t="s">
        <v>283</v>
      </c>
      <c r="T85" s="51" t="s">
        <v>284</v>
      </c>
      <c r="U85" s="58">
        <f>SUM(M85-R85)</f>
        <v>38767.8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39.75" customHeight="1">
      <c r="A86" s="25">
        <v>78</v>
      </c>
      <c r="B86" s="50" t="s">
        <v>90</v>
      </c>
      <c r="C86" s="51" t="s">
        <v>665</v>
      </c>
      <c r="D86" s="50" t="s">
        <v>231</v>
      </c>
      <c r="E86" s="27" t="s">
        <v>799</v>
      </c>
      <c r="F86" s="30" t="s">
        <v>787</v>
      </c>
      <c r="G86" s="52"/>
      <c r="H86" s="51" t="s">
        <v>260</v>
      </c>
      <c r="I86" s="26">
        <v>44136</v>
      </c>
      <c r="J86" s="26">
        <v>45231</v>
      </c>
      <c r="K86" s="53">
        <v>42000</v>
      </c>
      <c r="L86" s="54">
        <v>0</v>
      </c>
      <c r="M86" s="55">
        <f>SUM(K86:L86)</f>
        <v>42000</v>
      </c>
      <c r="N86" s="53">
        <v>1205.4</v>
      </c>
      <c r="O86" s="53">
        <v>1276.8</v>
      </c>
      <c r="P86" s="56">
        <v>725</v>
      </c>
      <c r="Q86" s="53">
        <v>3493.08</v>
      </c>
      <c r="R86" s="57">
        <f>SUM(N86:Q86)</f>
        <v>6700.28</v>
      </c>
      <c r="S86" s="51" t="s">
        <v>389</v>
      </c>
      <c r="T86" s="51" t="s">
        <v>390</v>
      </c>
      <c r="U86" s="58">
        <f>SUM(M86-R86)</f>
        <v>35299.72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39.75" customHeight="1">
      <c r="A87" s="25">
        <v>79</v>
      </c>
      <c r="B87" s="50" t="s">
        <v>151</v>
      </c>
      <c r="C87" s="51" t="s">
        <v>726</v>
      </c>
      <c r="D87" s="50" t="s">
        <v>220</v>
      </c>
      <c r="E87" s="27" t="s">
        <v>799</v>
      </c>
      <c r="F87" s="30" t="s">
        <v>789</v>
      </c>
      <c r="G87" s="52"/>
      <c r="H87" s="51" t="s">
        <v>261</v>
      </c>
      <c r="I87" s="26">
        <v>44197</v>
      </c>
      <c r="J87" s="26">
        <v>45108</v>
      </c>
      <c r="K87" s="53">
        <v>50000</v>
      </c>
      <c r="L87" s="54">
        <v>0</v>
      </c>
      <c r="M87" s="55">
        <f>SUM(K87:L87)</f>
        <v>50000</v>
      </c>
      <c r="N87" s="53">
        <v>1435</v>
      </c>
      <c r="O87" s="53">
        <v>1520</v>
      </c>
      <c r="P87" s="56">
        <v>1854</v>
      </c>
      <c r="Q87" s="53">
        <v>25</v>
      </c>
      <c r="R87" s="57">
        <f>SUM(N87:Q87)</f>
        <v>4834</v>
      </c>
      <c r="S87" s="51" t="s">
        <v>511</v>
      </c>
      <c r="T87" s="51" t="s">
        <v>512</v>
      </c>
      <c r="U87" s="58">
        <f>SUM(M87-R87)</f>
        <v>45166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39.75" customHeight="1">
      <c r="A88" s="25">
        <v>80</v>
      </c>
      <c r="B88" s="50" t="s">
        <v>152</v>
      </c>
      <c r="C88" s="51" t="s">
        <v>727</v>
      </c>
      <c r="D88" s="50" t="s">
        <v>232</v>
      </c>
      <c r="E88" s="27" t="s">
        <v>799</v>
      </c>
      <c r="F88" s="30" t="s">
        <v>789</v>
      </c>
      <c r="G88" s="52"/>
      <c r="H88" s="51" t="s">
        <v>261</v>
      </c>
      <c r="I88" s="26">
        <v>44287</v>
      </c>
      <c r="J88" s="26">
        <v>45200</v>
      </c>
      <c r="K88" s="53">
        <v>42000</v>
      </c>
      <c r="L88" s="54">
        <v>0</v>
      </c>
      <c r="M88" s="55">
        <f>SUM(K88:L88)</f>
        <v>42000</v>
      </c>
      <c r="N88" s="53">
        <v>1205.4</v>
      </c>
      <c r="O88" s="53">
        <v>1276.8</v>
      </c>
      <c r="P88" s="56">
        <v>725</v>
      </c>
      <c r="Q88" s="53">
        <v>2125</v>
      </c>
      <c r="R88" s="57">
        <f>SUM(N88:Q88)</f>
        <v>5332.2</v>
      </c>
      <c r="S88" s="51" t="s">
        <v>513</v>
      </c>
      <c r="T88" s="51" t="s">
        <v>514</v>
      </c>
      <c r="U88" s="58">
        <f>SUM(M88-R88)</f>
        <v>36667.8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39.75" customHeight="1">
      <c r="A89" s="25">
        <v>81</v>
      </c>
      <c r="B89" s="50" t="s">
        <v>114</v>
      </c>
      <c r="C89" s="51" t="s">
        <v>689</v>
      </c>
      <c r="D89" s="50" t="s">
        <v>201</v>
      </c>
      <c r="E89" s="27" t="s">
        <v>799</v>
      </c>
      <c r="F89" s="30" t="s">
        <v>791</v>
      </c>
      <c r="G89" s="52"/>
      <c r="H89" s="51" t="s">
        <v>260</v>
      </c>
      <c r="I89" s="26">
        <v>44166</v>
      </c>
      <c r="J89" s="26">
        <v>45170</v>
      </c>
      <c r="K89" s="53">
        <v>42000</v>
      </c>
      <c r="L89" s="54">
        <v>0</v>
      </c>
      <c r="M89" s="55">
        <f>SUM(K89:L89)</f>
        <v>42000</v>
      </c>
      <c r="N89" s="53">
        <v>1205.4</v>
      </c>
      <c r="O89" s="53">
        <v>1276.8</v>
      </c>
      <c r="P89" s="56">
        <v>725</v>
      </c>
      <c r="Q89" s="53">
        <v>9195.21</v>
      </c>
      <c r="R89" s="57">
        <f>SUM(N89:Q89)</f>
        <v>12402.41</v>
      </c>
      <c r="S89" s="51" t="s">
        <v>437</v>
      </c>
      <c r="T89" s="51" t="s">
        <v>438</v>
      </c>
      <c r="U89" s="58">
        <f>SUM(M89-R89)</f>
        <v>29597.59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39.75" customHeight="1">
      <c r="A90" s="25">
        <v>82</v>
      </c>
      <c r="B90" s="50" t="s">
        <v>181</v>
      </c>
      <c r="C90" s="51" t="s">
        <v>756</v>
      </c>
      <c r="D90" s="50" t="s">
        <v>255</v>
      </c>
      <c r="E90" s="27" t="s">
        <v>799</v>
      </c>
      <c r="F90" s="30" t="s">
        <v>789</v>
      </c>
      <c r="G90" s="52"/>
      <c r="H90" s="51" t="s">
        <v>261</v>
      </c>
      <c r="I90" s="26">
        <v>44470</v>
      </c>
      <c r="J90" s="26">
        <v>45200</v>
      </c>
      <c r="K90" s="53">
        <v>42000</v>
      </c>
      <c r="L90" s="54">
        <v>0</v>
      </c>
      <c r="M90" s="55">
        <f>SUM(K90:L90)</f>
        <v>42000</v>
      </c>
      <c r="N90" s="53">
        <v>1205.4</v>
      </c>
      <c r="O90" s="53">
        <v>1276.8</v>
      </c>
      <c r="P90" s="56">
        <v>725</v>
      </c>
      <c r="Q90" s="53">
        <v>2025</v>
      </c>
      <c r="R90" s="57">
        <f>SUM(N90:Q90)</f>
        <v>5232.2</v>
      </c>
      <c r="S90" s="51" t="s">
        <v>571</v>
      </c>
      <c r="T90" s="51" t="s">
        <v>572</v>
      </c>
      <c r="U90" s="58">
        <f>SUM(M90-R90)</f>
        <v>36767.8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39.75" customHeight="1">
      <c r="A91" s="25">
        <v>83</v>
      </c>
      <c r="B91" s="50" t="s">
        <v>142</v>
      </c>
      <c r="C91" s="51" t="s">
        <v>717</v>
      </c>
      <c r="D91" s="50" t="s">
        <v>232</v>
      </c>
      <c r="E91" s="27" t="s">
        <v>799</v>
      </c>
      <c r="F91" s="30" t="s">
        <v>789</v>
      </c>
      <c r="G91" s="52"/>
      <c r="H91" s="51" t="s">
        <v>261</v>
      </c>
      <c r="I91" s="26">
        <v>44136</v>
      </c>
      <c r="J91" s="26">
        <v>45231</v>
      </c>
      <c r="K91" s="53">
        <v>45000</v>
      </c>
      <c r="L91" s="54">
        <v>0</v>
      </c>
      <c r="M91" s="55">
        <f>SUM(K91:L91)</f>
        <v>45000</v>
      </c>
      <c r="N91" s="53">
        <v>1291.5</v>
      </c>
      <c r="O91" s="53">
        <v>1368</v>
      </c>
      <c r="P91" s="56">
        <v>1148</v>
      </c>
      <c r="Q91" s="53">
        <v>2025</v>
      </c>
      <c r="R91" s="57">
        <f>SUM(N91:Q91)</f>
        <v>5832.5</v>
      </c>
      <c r="S91" s="51" t="s">
        <v>493</v>
      </c>
      <c r="T91" s="51" t="s">
        <v>494</v>
      </c>
      <c r="U91" s="58">
        <f>SUM(M91-R91)</f>
        <v>39167.5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39.75" customHeight="1">
      <c r="A92" s="25">
        <v>84</v>
      </c>
      <c r="B92" s="50" t="s">
        <v>180</v>
      </c>
      <c r="C92" s="51" t="s">
        <v>755</v>
      </c>
      <c r="D92" s="50" t="s">
        <v>236</v>
      </c>
      <c r="E92" s="27" t="s">
        <v>799</v>
      </c>
      <c r="F92" s="30" t="s">
        <v>792</v>
      </c>
      <c r="G92" s="52"/>
      <c r="H92" s="51" t="s">
        <v>260</v>
      </c>
      <c r="I92" s="26">
        <v>44470</v>
      </c>
      <c r="J92" s="26">
        <v>45200</v>
      </c>
      <c r="K92" s="53">
        <v>50000</v>
      </c>
      <c r="L92" s="54">
        <v>0</v>
      </c>
      <c r="M92" s="55">
        <f>SUM(K92:L92)</f>
        <v>50000</v>
      </c>
      <c r="N92" s="53">
        <v>1435</v>
      </c>
      <c r="O92" s="53">
        <v>1520</v>
      </c>
      <c r="P92" s="56">
        <v>1854</v>
      </c>
      <c r="Q92" s="53">
        <v>25</v>
      </c>
      <c r="R92" s="57">
        <f>SUM(N92:Q92)</f>
        <v>4834</v>
      </c>
      <c r="S92" s="51" t="s">
        <v>569</v>
      </c>
      <c r="T92" s="51" t="s">
        <v>570</v>
      </c>
      <c r="U92" s="58">
        <f>SUM(M92-R92)</f>
        <v>45166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39.75" customHeight="1">
      <c r="A93" s="25">
        <v>85</v>
      </c>
      <c r="B93" s="50" t="s">
        <v>78</v>
      </c>
      <c r="C93" s="51" t="s">
        <v>653</v>
      </c>
      <c r="D93" s="50" t="s">
        <v>216</v>
      </c>
      <c r="E93" s="27" t="s">
        <v>799</v>
      </c>
      <c r="F93" s="30" t="s">
        <v>794</v>
      </c>
      <c r="G93" s="52"/>
      <c r="H93" s="51" t="s">
        <v>260</v>
      </c>
      <c r="I93" s="26">
        <v>44075</v>
      </c>
      <c r="J93" s="26">
        <v>45170</v>
      </c>
      <c r="K93" s="53">
        <v>50000</v>
      </c>
      <c r="L93" s="54">
        <v>0</v>
      </c>
      <c r="M93" s="55">
        <f>SUM(K93:L93)</f>
        <v>50000</v>
      </c>
      <c r="N93" s="53">
        <v>1435</v>
      </c>
      <c r="O93" s="53">
        <v>1520</v>
      </c>
      <c r="P93" s="56">
        <v>1854</v>
      </c>
      <c r="Q93" s="53">
        <v>22200.75</v>
      </c>
      <c r="R93" s="57">
        <f>SUM(N93:Q93)</f>
        <v>27009.75</v>
      </c>
      <c r="S93" s="51" t="s">
        <v>365</v>
      </c>
      <c r="T93" s="51" t="s">
        <v>366</v>
      </c>
      <c r="U93" s="58">
        <f>SUM(M93-R93)</f>
        <v>22990.25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39.75" customHeight="1">
      <c r="A94" s="25">
        <v>86</v>
      </c>
      <c r="B94" s="50" t="s">
        <v>36</v>
      </c>
      <c r="C94" s="51" t="s">
        <v>611</v>
      </c>
      <c r="D94" s="50" t="s">
        <v>202</v>
      </c>
      <c r="E94" s="27" t="s">
        <v>799</v>
      </c>
      <c r="F94" s="30" t="s">
        <v>796</v>
      </c>
      <c r="G94" s="52"/>
      <c r="H94" s="51" t="s">
        <v>260</v>
      </c>
      <c r="I94" s="26">
        <v>38292</v>
      </c>
      <c r="J94" s="26">
        <v>45170</v>
      </c>
      <c r="K94" s="53">
        <v>42000</v>
      </c>
      <c r="L94" s="54">
        <v>0</v>
      </c>
      <c r="M94" s="55">
        <f>SUM(K94:L94)</f>
        <v>42000</v>
      </c>
      <c r="N94" s="53">
        <v>1205.4</v>
      </c>
      <c r="O94" s="53">
        <v>1276.8</v>
      </c>
      <c r="P94" s="56">
        <v>725</v>
      </c>
      <c r="Q94" s="53">
        <v>2702.45</v>
      </c>
      <c r="R94" s="57">
        <f>SUM(N94:Q94)</f>
        <v>5909.65</v>
      </c>
      <c r="S94" s="51" t="s">
        <v>281</v>
      </c>
      <c r="T94" s="51" t="s">
        <v>282</v>
      </c>
      <c r="U94" s="58">
        <f>SUM(M94-R94)</f>
        <v>36090.35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39.75" customHeight="1">
      <c r="A95" s="25">
        <v>87</v>
      </c>
      <c r="B95" s="50" t="s">
        <v>154</v>
      </c>
      <c r="C95" s="51" t="s">
        <v>729</v>
      </c>
      <c r="D95" s="50" t="s">
        <v>196</v>
      </c>
      <c r="E95" s="27" t="s">
        <v>802</v>
      </c>
      <c r="F95" s="30" t="s">
        <v>790</v>
      </c>
      <c r="G95" s="52"/>
      <c r="H95" s="51" t="s">
        <v>260</v>
      </c>
      <c r="I95" s="26">
        <v>44197</v>
      </c>
      <c r="J95" s="26">
        <v>45108</v>
      </c>
      <c r="K95" s="53">
        <v>32000</v>
      </c>
      <c r="L95" s="54">
        <v>0</v>
      </c>
      <c r="M95" s="55">
        <f>SUM(K95:L95)</f>
        <v>32000</v>
      </c>
      <c r="N95" s="53">
        <v>918.4</v>
      </c>
      <c r="O95" s="53">
        <v>972.8</v>
      </c>
      <c r="P95" s="56">
        <v>0</v>
      </c>
      <c r="Q95" s="53">
        <v>20309.26</v>
      </c>
      <c r="R95" s="57">
        <f>SUM(N95:Q95)</f>
        <v>22200.46</v>
      </c>
      <c r="S95" s="51" t="s">
        <v>517</v>
      </c>
      <c r="T95" s="51" t="s">
        <v>518</v>
      </c>
      <c r="U95" s="58">
        <f>SUM(M95-R95)</f>
        <v>9799.54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39.75" customHeight="1">
      <c r="A96" s="25">
        <v>88</v>
      </c>
      <c r="B96" s="50" t="s">
        <v>128</v>
      </c>
      <c r="C96" s="51" t="s">
        <v>703</v>
      </c>
      <c r="D96" s="50" t="s">
        <v>244</v>
      </c>
      <c r="E96" s="27" t="s">
        <v>802</v>
      </c>
      <c r="F96" s="30" t="s">
        <v>792</v>
      </c>
      <c r="G96" s="52"/>
      <c r="H96" s="51" t="s">
        <v>260</v>
      </c>
      <c r="I96" s="26">
        <v>44136</v>
      </c>
      <c r="J96" s="26">
        <v>45231</v>
      </c>
      <c r="K96" s="53">
        <v>40000</v>
      </c>
      <c r="L96" s="54">
        <v>0</v>
      </c>
      <c r="M96" s="55">
        <f>SUM(K96:L96)</f>
        <v>40000</v>
      </c>
      <c r="N96" s="53">
        <v>1148</v>
      </c>
      <c r="O96" s="53">
        <v>1216</v>
      </c>
      <c r="P96" s="56">
        <v>443</v>
      </c>
      <c r="Q96" s="53">
        <v>1602.45</v>
      </c>
      <c r="R96" s="57">
        <f>SUM(N96:Q96)</f>
        <v>4409.45</v>
      </c>
      <c r="S96" s="51" t="s">
        <v>465</v>
      </c>
      <c r="T96" s="51" t="s">
        <v>466</v>
      </c>
      <c r="U96" s="58">
        <f>SUM(M96-R96)</f>
        <v>35590.55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39.75" customHeight="1">
      <c r="A97" s="25">
        <v>89</v>
      </c>
      <c r="B97" s="50" t="s">
        <v>57</v>
      </c>
      <c r="C97" s="51" t="s">
        <v>632</v>
      </c>
      <c r="D97" s="50" t="s">
        <v>197</v>
      </c>
      <c r="E97" s="27" t="s">
        <v>802</v>
      </c>
      <c r="F97" s="30" t="s">
        <v>796</v>
      </c>
      <c r="G97" s="52"/>
      <c r="H97" s="51" t="s">
        <v>261</v>
      </c>
      <c r="I97" s="26">
        <v>44075</v>
      </c>
      <c r="J97" s="26">
        <v>45170</v>
      </c>
      <c r="K97" s="53">
        <v>50000</v>
      </c>
      <c r="L97" s="54">
        <v>0</v>
      </c>
      <c r="M97" s="55">
        <f>SUM(K97:L97)</f>
        <v>50000</v>
      </c>
      <c r="N97" s="53">
        <v>1435</v>
      </c>
      <c r="O97" s="53">
        <v>1520</v>
      </c>
      <c r="P97" s="56">
        <v>1854</v>
      </c>
      <c r="Q97" s="53">
        <v>3125</v>
      </c>
      <c r="R97" s="57">
        <f>SUM(N97:Q97)</f>
        <v>7934</v>
      </c>
      <c r="S97" s="51" t="s">
        <v>323</v>
      </c>
      <c r="T97" s="51" t="s">
        <v>324</v>
      </c>
      <c r="U97" s="58">
        <f>SUM(M97-R97)</f>
        <v>42066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39.75" customHeight="1">
      <c r="A98" s="25">
        <v>90</v>
      </c>
      <c r="B98" s="50" t="s">
        <v>171</v>
      </c>
      <c r="C98" s="51" t="s">
        <v>746</v>
      </c>
      <c r="D98" s="50" t="s">
        <v>244</v>
      </c>
      <c r="E98" s="27" t="s">
        <v>802</v>
      </c>
      <c r="F98" s="30" t="s">
        <v>792</v>
      </c>
      <c r="G98" s="52"/>
      <c r="H98" s="51" t="s">
        <v>260</v>
      </c>
      <c r="I98" s="26">
        <v>44348</v>
      </c>
      <c r="J98" s="26">
        <v>45078</v>
      </c>
      <c r="K98" s="53">
        <v>35000</v>
      </c>
      <c r="L98" s="54">
        <v>0</v>
      </c>
      <c r="M98" s="55">
        <f>SUM(K98:L98)</f>
        <v>35000</v>
      </c>
      <c r="N98" s="53">
        <v>1004.5</v>
      </c>
      <c r="O98" s="53">
        <v>1064</v>
      </c>
      <c r="P98" s="56">
        <v>0</v>
      </c>
      <c r="Q98" s="53">
        <v>25</v>
      </c>
      <c r="R98" s="57">
        <f>SUM(N98:Q98)</f>
        <v>2093.5</v>
      </c>
      <c r="S98" s="51" t="s">
        <v>551</v>
      </c>
      <c r="T98" s="51" t="s">
        <v>552</v>
      </c>
      <c r="U98" s="58">
        <f>SUM(M98-R98)</f>
        <v>32906.5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39.75" customHeight="1">
      <c r="A99" s="25">
        <v>91</v>
      </c>
      <c r="B99" s="50" t="s">
        <v>68</v>
      </c>
      <c r="C99" s="51" t="s">
        <v>643</v>
      </c>
      <c r="D99" s="50" t="s">
        <v>217</v>
      </c>
      <c r="E99" s="27" t="s">
        <v>802</v>
      </c>
      <c r="F99" s="30" t="s">
        <v>788</v>
      </c>
      <c r="G99" s="52"/>
      <c r="H99" s="51" t="s">
        <v>261</v>
      </c>
      <c r="I99" s="26">
        <v>44166</v>
      </c>
      <c r="J99" s="26">
        <v>45078</v>
      </c>
      <c r="K99" s="53">
        <v>35000</v>
      </c>
      <c r="L99" s="54">
        <v>0</v>
      </c>
      <c r="M99" s="55">
        <f>SUM(K99:L99)</f>
        <v>35000</v>
      </c>
      <c r="N99" s="53">
        <v>1004.5</v>
      </c>
      <c r="O99" s="53">
        <v>1064</v>
      </c>
      <c r="P99" s="56">
        <v>0</v>
      </c>
      <c r="Q99" s="53">
        <v>1625</v>
      </c>
      <c r="R99" s="57">
        <f>SUM(N99:Q99)</f>
        <v>3693.5</v>
      </c>
      <c r="S99" s="51" t="s">
        <v>345</v>
      </c>
      <c r="T99" s="51" t="s">
        <v>346</v>
      </c>
      <c r="U99" s="58">
        <f>SUM(M99-R99)</f>
        <v>31306.5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39.75" customHeight="1">
      <c r="A100" s="25">
        <v>92</v>
      </c>
      <c r="B100" s="50" t="s">
        <v>85</v>
      </c>
      <c r="C100" s="51" t="s">
        <v>660</v>
      </c>
      <c r="D100" s="50" t="s">
        <v>196</v>
      </c>
      <c r="E100" s="27" t="s">
        <v>802</v>
      </c>
      <c r="F100" s="30" t="s">
        <v>790</v>
      </c>
      <c r="G100" s="52"/>
      <c r="H100" s="51" t="s">
        <v>260</v>
      </c>
      <c r="I100" s="26">
        <v>44105</v>
      </c>
      <c r="J100" s="26">
        <v>45200</v>
      </c>
      <c r="K100" s="53">
        <v>50000</v>
      </c>
      <c r="L100" s="54">
        <v>0</v>
      </c>
      <c r="M100" s="55">
        <f>SUM(K100:L100)</f>
        <v>50000</v>
      </c>
      <c r="N100" s="53">
        <v>1435</v>
      </c>
      <c r="O100" s="53">
        <v>1520</v>
      </c>
      <c r="P100" s="56">
        <v>1854</v>
      </c>
      <c r="Q100" s="53">
        <v>25</v>
      </c>
      <c r="R100" s="57">
        <f>SUM(N100:Q100)</f>
        <v>4834</v>
      </c>
      <c r="S100" s="51" t="s">
        <v>379</v>
      </c>
      <c r="T100" s="51" t="s">
        <v>380</v>
      </c>
      <c r="U100" s="58">
        <f>SUM(M100-R100)</f>
        <v>45166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39.75" customHeight="1">
      <c r="A101" s="25">
        <v>93</v>
      </c>
      <c r="B101" s="50" t="s">
        <v>123</v>
      </c>
      <c r="C101" s="51" t="s">
        <v>698</v>
      </c>
      <c r="D101" s="50" t="s">
        <v>243</v>
      </c>
      <c r="E101" s="27" t="s">
        <v>802</v>
      </c>
      <c r="F101" s="30" t="s">
        <v>795</v>
      </c>
      <c r="G101" s="52"/>
      <c r="H101" s="51" t="s">
        <v>260</v>
      </c>
      <c r="I101" s="26">
        <v>44136</v>
      </c>
      <c r="J101" s="26">
        <v>45078</v>
      </c>
      <c r="K101" s="53">
        <v>40000</v>
      </c>
      <c r="L101" s="54">
        <v>0</v>
      </c>
      <c r="M101" s="55">
        <f>SUM(K101:L101)</f>
        <v>40000</v>
      </c>
      <c r="N101" s="53">
        <v>1148</v>
      </c>
      <c r="O101" s="53">
        <v>1216</v>
      </c>
      <c r="P101" s="56">
        <v>443</v>
      </c>
      <c r="Q101" s="53">
        <v>25</v>
      </c>
      <c r="R101" s="57">
        <f>SUM(N101:Q101)</f>
        <v>2832</v>
      </c>
      <c r="S101" s="51" t="s">
        <v>455</v>
      </c>
      <c r="T101" s="51" t="s">
        <v>456</v>
      </c>
      <c r="U101" s="58">
        <f>SUM(M101-R101)</f>
        <v>37168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39.75" customHeight="1">
      <c r="A102" s="25">
        <v>94</v>
      </c>
      <c r="B102" s="50" t="s">
        <v>157</v>
      </c>
      <c r="C102" s="51" t="s">
        <v>732</v>
      </c>
      <c r="D102" s="50" t="s">
        <v>198</v>
      </c>
      <c r="E102" s="27" t="s">
        <v>802</v>
      </c>
      <c r="F102" s="30" t="s">
        <v>791</v>
      </c>
      <c r="G102" s="52"/>
      <c r="H102" s="51" t="s">
        <v>261</v>
      </c>
      <c r="I102" s="26">
        <v>44197</v>
      </c>
      <c r="J102" s="26">
        <v>45108</v>
      </c>
      <c r="K102" s="53">
        <v>35000</v>
      </c>
      <c r="L102" s="54">
        <v>0</v>
      </c>
      <c r="M102" s="55">
        <f>SUM(K102:L102)</f>
        <v>35000</v>
      </c>
      <c r="N102" s="53">
        <v>1004.5</v>
      </c>
      <c r="O102" s="53">
        <v>1064</v>
      </c>
      <c r="P102" s="56">
        <v>0</v>
      </c>
      <c r="Q102" s="53">
        <v>25</v>
      </c>
      <c r="R102" s="57">
        <f>SUM(N102:Q102)</f>
        <v>2093.5</v>
      </c>
      <c r="S102" s="51" t="s">
        <v>523</v>
      </c>
      <c r="T102" s="51" t="s">
        <v>524</v>
      </c>
      <c r="U102" s="58">
        <f>SUM(M102-R102)</f>
        <v>32906.5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39.75" customHeight="1">
      <c r="A103" s="25">
        <v>95</v>
      </c>
      <c r="B103" s="50" t="s">
        <v>773</v>
      </c>
      <c r="C103" s="51" t="s">
        <v>770</v>
      </c>
      <c r="D103" s="50" t="s">
        <v>254</v>
      </c>
      <c r="E103" s="27" t="s">
        <v>802</v>
      </c>
      <c r="F103" s="30" t="s">
        <v>788</v>
      </c>
      <c r="G103" s="52"/>
      <c r="H103" s="51" t="s">
        <v>260</v>
      </c>
      <c r="I103" s="26">
        <v>44986</v>
      </c>
      <c r="J103" s="26">
        <v>45170</v>
      </c>
      <c r="K103" s="53">
        <v>40000</v>
      </c>
      <c r="L103" s="54">
        <v>0</v>
      </c>
      <c r="M103" s="55">
        <f>SUM(K103:L103)</f>
        <v>40000</v>
      </c>
      <c r="N103" s="53">
        <v>1148</v>
      </c>
      <c r="O103" s="53">
        <v>1216</v>
      </c>
      <c r="P103" s="56">
        <v>443</v>
      </c>
      <c r="Q103" s="53">
        <v>25</v>
      </c>
      <c r="R103" s="57">
        <f>SUM(N103:Q103)</f>
        <v>2832</v>
      </c>
      <c r="S103" s="51" t="s">
        <v>599</v>
      </c>
      <c r="T103" s="51" t="s">
        <v>600</v>
      </c>
      <c r="U103" s="58">
        <f>SUM(M103-R103)</f>
        <v>37168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39.75" customHeight="1">
      <c r="A104" s="25">
        <v>96</v>
      </c>
      <c r="B104" s="50" t="s">
        <v>97</v>
      </c>
      <c r="C104" s="51" t="s">
        <v>672</v>
      </c>
      <c r="D104" s="50" t="s">
        <v>235</v>
      </c>
      <c r="E104" s="27" t="s">
        <v>802</v>
      </c>
      <c r="F104" s="30" t="s">
        <v>793</v>
      </c>
      <c r="G104" s="52"/>
      <c r="H104" s="51" t="s">
        <v>260</v>
      </c>
      <c r="I104" s="26">
        <v>44197</v>
      </c>
      <c r="J104" s="26">
        <v>45108</v>
      </c>
      <c r="K104" s="53">
        <v>40000</v>
      </c>
      <c r="L104" s="54">
        <v>0</v>
      </c>
      <c r="M104" s="55">
        <f>SUM(K104:L104)</f>
        <v>40000</v>
      </c>
      <c r="N104" s="53">
        <v>1148</v>
      </c>
      <c r="O104" s="53">
        <v>1216</v>
      </c>
      <c r="P104" s="56">
        <v>443</v>
      </c>
      <c r="Q104" s="53">
        <v>525</v>
      </c>
      <c r="R104" s="57">
        <f>SUM(N104:Q104)</f>
        <v>3332</v>
      </c>
      <c r="S104" s="51" t="s">
        <v>403</v>
      </c>
      <c r="T104" s="51" t="s">
        <v>404</v>
      </c>
      <c r="U104" s="58">
        <f>SUM(M104-R104)</f>
        <v>36668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39.75" customHeight="1">
      <c r="A105" s="25">
        <v>97</v>
      </c>
      <c r="B105" s="50" t="s">
        <v>179</v>
      </c>
      <c r="C105" s="51" t="s">
        <v>754</v>
      </c>
      <c r="D105" s="50" t="s">
        <v>250</v>
      </c>
      <c r="E105" s="27" t="s">
        <v>802</v>
      </c>
      <c r="F105" s="30" t="s">
        <v>795</v>
      </c>
      <c r="G105" s="52"/>
      <c r="H105" s="51" t="s">
        <v>261</v>
      </c>
      <c r="I105" s="26">
        <v>44440</v>
      </c>
      <c r="J105" s="26">
        <v>45170</v>
      </c>
      <c r="K105" s="53">
        <v>35000</v>
      </c>
      <c r="L105" s="54">
        <v>0</v>
      </c>
      <c r="M105" s="55">
        <f>SUM(K105:L105)</f>
        <v>35000</v>
      </c>
      <c r="N105" s="53">
        <v>1004.5</v>
      </c>
      <c r="O105" s="53">
        <v>1064</v>
      </c>
      <c r="P105" s="56">
        <v>0</v>
      </c>
      <c r="Q105" s="53">
        <v>25</v>
      </c>
      <c r="R105" s="57">
        <f>SUM(N105:Q105)</f>
        <v>2093.5</v>
      </c>
      <c r="S105" s="51" t="s">
        <v>567</v>
      </c>
      <c r="T105" s="51" t="s">
        <v>568</v>
      </c>
      <c r="U105" s="58">
        <f>SUM(M105-R105)</f>
        <v>32906.5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39.75" customHeight="1">
      <c r="A106" s="25">
        <v>98</v>
      </c>
      <c r="B106" s="50" t="s">
        <v>117</v>
      </c>
      <c r="C106" s="51" t="s">
        <v>692</v>
      </c>
      <c r="D106" s="50" t="s">
        <v>199</v>
      </c>
      <c r="E106" s="27" t="s">
        <v>802</v>
      </c>
      <c r="F106" s="30" t="s">
        <v>789</v>
      </c>
      <c r="G106" s="52"/>
      <c r="H106" s="51" t="s">
        <v>261</v>
      </c>
      <c r="I106" s="26">
        <v>44136</v>
      </c>
      <c r="J106" s="26">
        <v>45231</v>
      </c>
      <c r="K106" s="53">
        <v>37000</v>
      </c>
      <c r="L106" s="54">
        <v>0</v>
      </c>
      <c r="M106" s="55">
        <f>SUM(K106:L106)</f>
        <v>37000</v>
      </c>
      <c r="N106" s="53">
        <v>1061.9</v>
      </c>
      <c r="O106" s="53">
        <v>1124.8</v>
      </c>
      <c r="P106" s="56">
        <v>19</v>
      </c>
      <c r="Q106" s="53">
        <v>3252.8</v>
      </c>
      <c r="R106" s="57">
        <f>SUM(N106:Q106)</f>
        <v>5458.5</v>
      </c>
      <c r="S106" s="51" t="s">
        <v>443</v>
      </c>
      <c r="T106" s="51" t="s">
        <v>444</v>
      </c>
      <c r="U106" s="58">
        <f>SUM(M106-R106)</f>
        <v>31541.5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39.75" customHeight="1">
      <c r="A107" s="25">
        <v>99</v>
      </c>
      <c r="B107" s="50" t="s">
        <v>194</v>
      </c>
      <c r="C107" s="51" t="s">
        <v>769</v>
      </c>
      <c r="D107" s="50" t="s">
        <v>197</v>
      </c>
      <c r="E107" s="27" t="s">
        <v>802</v>
      </c>
      <c r="F107" s="30" t="s">
        <v>796</v>
      </c>
      <c r="G107" s="52"/>
      <c r="H107" s="51" t="s">
        <v>261</v>
      </c>
      <c r="I107" s="26">
        <v>44958</v>
      </c>
      <c r="J107" s="26">
        <v>45139</v>
      </c>
      <c r="K107" s="53">
        <v>40000</v>
      </c>
      <c r="L107" s="54">
        <v>0</v>
      </c>
      <c r="M107" s="55">
        <f>SUM(K107:L107)</f>
        <v>40000</v>
      </c>
      <c r="N107" s="53">
        <v>1148</v>
      </c>
      <c r="O107" s="53">
        <v>1216</v>
      </c>
      <c r="P107" s="56">
        <v>443</v>
      </c>
      <c r="Q107" s="53">
        <v>125</v>
      </c>
      <c r="R107" s="57">
        <f>SUM(N107:Q107)</f>
        <v>2932</v>
      </c>
      <c r="S107" s="51" t="s">
        <v>597</v>
      </c>
      <c r="T107" s="51" t="s">
        <v>598</v>
      </c>
      <c r="U107" s="58">
        <f>SUM(M107-R107)</f>
        <v>37068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39.75" customHeight="1">
      <c r="A108" s="25">
        <v>100</v>
      </c>
      <c r="B108" s="50" t="s">
        <v>190</v>
      </c>
      <c r="C108" s="51" t="s">
        <v>765</v>
      </c>
      <c r="D108" s="50" t="s">
        <v>250</v>
      </c>
      <c r="E108" s="27" t="s">
        <v>802</v>
      </c>
      <c r="F108" s="30" t="s">
        <v>795</v>
      </c>
      <c r="G108" s="52"/>
      <c r="H108" s="51" t="s">
        <v>261</v>
      </c>
      <c r="I108" s="26">
        <v>44835</v>
      </c>
      <c r="J108" s="26">
        <v>45200</v>
      </c>
      <c r="K108" s="53">
        <v>40000</v>
      </c>
      <c r="L108" s="54">
        <v>0</v>
      </c>
      <c r="M108" s="55">
        <f>SUM(K108:L108)</f>
        <v>40000</v>
      </c>
      <c r="N108" s="53">
        <v>1148</v>
      </c>
      <c r="O108" s="53">
        <v>1216</v>
      </c>
      <c r="P108" s="56">
        <v>443</v>
      </c>
      <c r="Q108" s="53">
        <v>25</v>
      </c>
      <c r="R108" s="57">
        <f>SUM(N108:Q108)</f>
        <v>2832</v>
      </c>
      <c r="S108" s="51" t="s">
        <v>589</v>
      </c>
      <c r="T108" s="51" t="s">
        <v>590</v>
      </c>
      <c r="U108" s="58">
        <f>SUM(M108-R108)</f>
        <v>37168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39.75" customHeight="1">
      <c r="A109" s="25">
        <v>101</v>
      </c>
      <c r="B109" s="50" t="s">
        <v>69</v>
      </c>
      <c r="C109" s="51" t="s">
        <v>644</v>
      </c>
      <c r="D109" s="50" t="s">
        <v>224</v>
      </c>
      <c r="E109" s="27" t="s">
        <v>802</v>
      </c>
      <c r="F109" s="30" t="s">
        <v>795</v>
      </c>
      <c r="G109" s="52"/>
      <c r="H109" s="51" t="s">
        <v>260</v>
      </c>
      <c r="I109" s="26">
        <v>44075</v>
      </c>
      <c r="J109" s="26">
        <v>45170</v>
      </c>
      <c r="K109" s="53">
        <v>32000</v>
      </c>
      <c r="L109" s="54">
        <v>0</v>
      </c>
      <c r="M109" s="55">
        <f>SUM(K109:L109)</f>
        <v>32000</v>
      </c>
      <c r="N109" s="53">
        <v>918.4</v>
      </c>
      <c r="O109" s="53">
        <v>972.8</v>
      </c>
      <c r="P109" s="56">
        <v>0</v>
      </c>
      <c r="Q109" s="53">
        <v>4455.88</v>
      </c>
      <c r="R109" s="57">
        <f>SUM(N109:Q109)</f>
        <v>6347.08</v>
      </c>
      <c r="S109" s="51" t="s">
        <v>347</v>
      </c>
      <c r="T109" s="51" t="s">
        <v>348</v>
      </c>
      <c r="U109" s="58">
        <f>SUM(M109-R109)</f>
        <v>25652.92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39.75" customHeight="1">
      <c r="A110" s="25">
        <v>102</v>
      </c>
      <c r="B110" s="50" t="s">
        <v>189</v>
      </c>
      <c r="C110" s="51" t="s">
        <v>764</v>
      </c>
      <c r="D110" s="50" t="s">
        <v>244</v>
      </c>
      <c r="E110" s="27" t="s">
        <v>802</v>
      </c>
      <c r="F110" s="30" t="s">
        <v>792</v>
      </c>
      <c r="G110" s="52"/>
      <c r="H110" s="51" t="s">
        <v>260</v>
      </c>
      <c r="I110" s="26">
        <v>44805</v>
      </c>
      <c r="J110" s="26">
        <v>45170</v>
      </c>
      <c r="K110" s="53">
        <v>40000</v>
      </c>
      <c r="L110" s="54">
        <v>0</v>
      </c>
      <c r="M110" s="55">
        <f>SUM(K110:L110)</f>
        <v>40000</v>
      </c>
      <c r="N110" s="53">
        <v>1148</v>
      </c>
      <c r="O110" s="53">
        <v>1216</v>
      </c>
      <c r="P110" s="56">
        <v>443</v>
      </c>
      <c r="Q110" s="53">
        <v>1981.37</v>
      </c>
      <c r="R110" s="57">
        <f>SUM(N110:Q110)</f>
        <v>4788.37</v>
      </c>
      <c r="S110" s="51" t="s">
        <v>587</v>
      </c>
      <c r="T110" s="51" t="s">
        <v>588</v>
      </c>
      <c r="U110" s="58">
        <f>SUM(M110-R110)</f>
        <v>35211.63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39.75" customHeight="1">
      <c r="A111" s="25">
        <v>103</v>
      </c>
      <c r="B111" s="50" t="s">
        <v>106</v>
      </c>
      <c r="C111" s="51" t="s">
        <v>681</v>
      </c>
      <c r="D111" s="50" t="s">
        <v>197</v>
      </c>
      <c r="E111" s="27" t="s">
        <v>802</v>
      </c>
      <c r="F111" s="30" t="s">
        <v>796</v>
      </c>
      <c r="G111" s="52"/>
      <c r="H111" s="51" t="s">
        <v>261</v>
      </c>
      <c r="I111" s="26">
        <v>44105</v>
      </c>
      <c r="J111" s="26">
        <v>45200</v>
      </c>
      <c r="K111" s="53">
        <v>37000</v>
      </c>
      <c r="L111" s="54">
        <v>0</v>
      </c>
      <c r="M111" s="55">
        <f>SUM(K111:L111)</f>
        <v>37000</v>
      </c>
      <c r="N111" s="53">
        <v>1061.9</v>
      </c>
      <c r="O111" s="53">
        <v>1124.8</v>
      </c>
      <c r="P111" s="56">
        <v>19</v>
      </c>
      <c r="Q111" s="53">
        <v>3179.9</v>
      </c>
      <c r="R111" s="57">
        <f>SUM(N111:Q111)</f>
        <v>5385.6</v>
      </c>
      <c r="S111" s="51" t="s">
        <v>421</v>
      </c>
      <c r="T111" s="51" t="s">
        <v>422</v>
      </c>
      <c r="U111" s="58">
        <f>SUM(M111-R111)</f>
        <v>31614.4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39.75" customHeight="1">
      <c r="A112" s="25">
        <v>104</v>
      </c>
      <c r="B112" s="50" t="s">
        <v>91</v>
      </c>
      <c r="C112" s="51" t="s">
        <v>666</v>
      </c>
      <c r="D112" s="50" t="s">
        <v>225</v>
      </c>
      <c r="E112" s="27" t="s">
        <v>802</v>
      </c>
      <c r="F112" s="30" t="s">
        <v>789</v>
      </c>
      <c r="G112" s="52"/>
      <c r="H112" s="51" t="s">
        <v>260</v>
      </c>
      <c r="I112" s="26">
        <v>44136</v>
      </c>
      <c r="J112" s="26">
        <v>45231</v>
      </c>
      <c r="K112" s="53">
        <v>40000</v>
      </c>
      <c r="L112" s="54">
        <v>0</v>
      </c>
      <c r="M112" s="55">
        <f>SUM(K112:L112)</f>
        <v>40000</v>
      </c>
      <c r="N112" s="53">
        <v>1148</v>
      </c>
      <c r="O112" s="53">
        <v>1216</v>
      </c>
      <c r="P112" s="56">
        <v>443</v>
      </c>
      <c r="Q112" s="53">
        <v>25</v>
      </c>
      <c r="R112" s="57">
        <f>SUM(N112:Q112)</f>
        <v>2832</v>
      </c>
      <c r="S112" s="51" t="s">
        <v>391</v>
      </c>
      <c r="T112" s="51" t="s">
        <v>392</v>
      </c>
      <c r="U112" s="58">
        <f>SUM(M112-R112)</f>
        <v>37168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39.75" customHeight="1">
      <c r="A113" s="25">
        <v>105</v>
      </c>
      <c r="B113" s="50" t="s">
        <v>186</v>
      </c>
      <c r="C113" s="51" t="s">
        <v>761</v>
      </c>
      <c r="D113" s="50" t="s">
        <v>217</v>
      </c>
      <c r="E113" s="27" t="s">
        <v>802</v>
      </c>
      <c r="F113" s="30" t="s">
        <v>793</v>
      </c>
      <c r="G113" s="52"/>
      <c r="H113" s="51" t="s">
        <v>261</v>
      </c>
      <c r="I113" s="26">
        <v>44713</v>
      </c>
      <c r="J113" s="26">
        <v>45078</v>
      </c>
      <c r="K113" s="53">
        <v>40000</v>
      </c>
      <c r="L113" s="54">
        <v>0</v>
      </c>
      <c r="M113" s="55">
        <f>SUM(K113:L113)</f>
        <v>40000</v>
      </c>
      <c r="N113" s="53">
        <v>1148</v>
      </c>
      <c r="O113" s="53">
        <v>1216</v>
      </c>
      <c r="P113" s="56">
        <v>443</v>
      </c>
      <c r="Q113" s="53">
        <v>1602.45</v>
      </c>
      <c r="R113" s="57">
        <f>SUM(N113:Q113)</f>
        <v>4409.45</v>
      </c>
      <c r="S113" s="51" t="s">
        <v>581</v>
      </c>
      <c r="T113" s="51" t="s">
        <v>582</v>
      </c>
      <c r="U113" s="58">
        <f>SUM(M113-R113)</f>
        <v>35590.55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39.75" customHeight="1">
      <c r="A114" s="25">
        <v>106</v>
      </c>
      <c r="B114" s="50" t="s">
        <v>164</v>
      </c>
      <c r="C114" s="51" t="s">
        <v>739</v>
      </c>
      <c r="D114" s="50" t="s">
        <v>244</v>
      </c>
      <c r="E114" s="27" t="s">
        <v>802</v>
      </c>
      <c r="F114" s="30" t="s">
        <v>792</v>
      </c>
      <c r="G114" s="52"/>
      <c r="H114" s="51" t="s">
        <v>260</v>
      </c>
      <c r="I114" s="26">
        <v>44197</v>
      </c>
      <c r="J114" s="26">
        <v>45108</v>
      </c>
      <c r="K114" s="53">
        <v>35000</v>
      </c>
      <c r="L114" s="54">
        <v>0</v>
      </c>
      <c r="M114" s="55">
        <f>SUM(K114:L114)</f>
        <v>35000</v>
      </c>
      <c r="N114" s="53">
        <v>1004.5</v>
      </c>
      <c r="O114" s="53">
        <v>1064</v>
      </c>
      <c r="P114" s="56">
        <v>0</v>
      </c>
      <c r="Q114" s="53">
        <v>2625</v>
      </c>
      <c r="R114" s="57">
        <f>SUM(N114:Q114)</f>
        <v>4693.5</v>
      </c>
      <c r="S114" s="51" t="s">
        <v>537</v>
      </c>
      <c r="T114" s="51" t="s">
        <v>538</v>
      </c>
      <c r="U114" s="58">
        <f>SUM(M114-R114)</f>
        <v>30306.5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39.75" customHeight="1">
      <c r="A115" s="25">
        <v>107</v>
      </c>
      <c r="B115" s="50" t="s">
        <v>169</v>
      </c>
      <c r="C115" s="51" t="s">
        <v>744</v>
      </c>
      <c r="D115" s="50" t="s">
        <v>200</v>
      </c>
      <c r="E115" s="27" t="s">
        <v>802</v>
      </c>
      <c r="F115" s="30" t="s">
        <v>793</v>
      </c>
      <c r="G115" s="52"/>
      <c r="H115" s="51" t="s">
        <v>261</v>
      </c>
      <c r="I115" s="26">
        <v>44287</v>
      </c>
      <c r="J115" s="26">
        <v>45200</v>
      </c>
      <c r="K115" s="53">
        <v>40000</v>
      </c>
      <c r="L115" s="54">
        <v>0</v>
      </c>
      <c r="M115" s="55">
        <f>SUM(K115:L115)</f>
        <v>40000</v>
      </c>
      <c r="N115" s="53">
        <v>1148</v>
      </c>
      <c r="O115" s="53">
        <v>1216</v>
      </c>
      <c r="P115" s="56">
        <v>443</v>
      </c>
      <c r="Q115" s="53">
        <v>10333.69</v>
      </c>
      <c r="R115" s="57">
        <f>SUM(N115:Q115)</f>
        <v>13140.69</v>
      </c>
      <c r="S115" s="51" t="s">
        <v>547</v>
      </c>
      <c r="T115" s="51" t="s">
        <v>548</v>
      </c>
      <c r="U115" s="58">
        <f>SUM(M115-R115)</f>
        <v>26859.309999999998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39.75" customHeight="1">
      <c r="A116" s="25">
        <v>108</v>
      </c>
      <c r="B116" s="50" t="s">
        <v>42</v>
      </c>
      <c r="C116" s="51" t="s">
        <v>617</v>
      </c>
      <c r="D116" s="50" t="s">
        <v>206</v>
      </c>
      <c r="E116" s="27" t="s">
        <v>802</v>
      </c>
      <c r="F116" s="30" t="s">
        <v>792</v>
      </c>
      <c r="G116" s="52"/>
      <c r="H116" s="51" t="s">
        <v>260</v>
      </c>
      <c r="I116" s="26">
        <v>43525</v>
      </c>
      <c r="J116" s="26">
        <v>45170</v>
      </c>
      <c r="K116" s="53">
        <v>50000</v>
      </c>
      <c r="L116" s="54">
        <v>0</v>
      </c>
      <c r="M116" s="55">
        <f>SUM(K116:L116)</f>
        <v>50000</v>
      </c>
      <c r="N116" s="53">
        <v>1435</v>
      </c>
      <c r="O116" s="53">
        <v>1520</v>
      </c>
      <c r="P116" s="56">
        <v>1854</v>
      </c>
      <c r="Q116" s="53">
        <v>1025</v>
      </c>
      <c r="R116" s="57">
        <f>SUM(N116:Q116)</f>
        <v>5834</v>
      </c>
      <c r="S116" s="51" t="s">
        <v>293</v>
      </c>
      <c r="T116" s="51" t="s">
        <v>294</v>
      </c>
      <c r="U116" s="58">
        <f>SUM(M116-R116)</f>
        <v>44166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39.75" customHeight="1">
      <c r="A117" s="25">
        <v>109</v>
      </c>
      <c r="B117" s="50" t="s">
        <v>124</v>
      </c>
      <c r="C117" s="51" t="s">
        <v>699</v>
      </c>
      <c r="D117" s="50" t="s">
        <v>199</v>
      </c>
      <c r="E117" s="27" t="s">
        <v>802</v>
      </c>
      <c r="F117" s="30" t="s">
        <v>788</v>
      </c>
      <c r="G117" s="52"/>
      <c r="H117" s="51" t="s">
        <v>260</v>
      </c>
      <c r="I117" s="26">
        <v>44136</v>
      </c>
      <c r="J117" s="26">
        <v>45231</v>
      </c>
      <c r="K117" s="53">
        <v>35000</v>
      </c>
      <c r="L117" s="54">
        <v>0</v>
      </c>
      <c r="M117" s="55">
        <f>SUM(K117:L117)</f>
        <v>35000</v>
      </c>
      <c r="N117" s="53">
        <v>1004.5</v>
      </c>
      <c r="O117" s="53">
        <v>1064</v>
      </c>
      <c r="P117" s="56">
        <v>0</v>
      </c>
      <c r="Q117" s="53">
        <v>6180.96</v>
      </c>
      <c r="R117" s="57">
        <f>SUM(N117:Q117)</f>
        <v>8249.46</v>
      </c>
      <c r="S117" s="51" t="s">
        <v>457</v>
      </c>
      <c r="T117" s="51" t="s">
        <v>458</v>
      </c>
      <c r="U117" s="58">
        <f>SUM(M117-R117)</f>
        <v>26750.54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39.75" customHeight="1">
      <c r="A118" s="25">
        <v>110</v>
      </c>
      <c r="B118" s="50" t="s">
        <v>165</v>
      </c>
      <c r="C118" s="51" t="s">
        <v>740</v>
      </c>
      <c r="D118" s="50" t="s">
        <v>217</v>
      </c>
      <c r="E118" s="27" t="s">
        <v>802</v>
      </c>
      <c r="F118" s="30" t="s">
        <v>793</v>
      </c>
      <c r="G118" s="52"/>
      <c r="H118" s="51" t="s">
        <v>260</v>
      </c>
      <c r="I118" s="26">
        <v>44197</v>
      </c>
      <c r="J118" s="26">
        <v>45108</v>
      </c>
      <c r="K118" s="53">
        <v>40000</v>
      </c>
      <c r="L118" s="54">
        <v>0</v>
      </c>
      <c r="M118" s="55">
        <f>SUM(K118:L118)</f>
        <v>40000</v>
      </c>
      <c r="N118" s="53">
        <v>1148</v>
      </c>
      <c r="O118" s="53">
        <v>1216</v>
      </c>
      <c r="P118" s="56">
        <v>443</v>
      </c>
      <c r="Q118" s="53">
        <v>1025</v>
      </c>
      <c r="R118" s="57">
        <f>SUM(N118:Q118)</f>
        <v>3832</v>
      </c>
      <c r="S118" s="51" t="s">
        <v>539</v>
      </c>
      <c r="T118" s="51" t="s">
        <v>540</v>
      </c>
      <c r="U118" s="58">
        <f>SUM(M118-R118)</f>
        <v>36168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39.75" customHeight="1">
      <c r="A119" s="25">
        <v>111</v>
      </c>
      <c r="B119" s="50" t="s">
        <v>178</v>
      </c>
      <c r="C119" s="51" t="s">
        <v>753</v>
      </c>
      <c r="D119" s="50" t="s">
        <v>244</v>
      </c>
      <c r="E119" s="27" t="s">
        <v>802</v>
      </c>
      <c r="F119" s="30" t="s">
        <v>792</v>
      </c>
      <c r="G119" s="52"/>
      <c r="H119" s="51" t="s">
        <v>260</v>
      </c>
      <c r="I119" s="26">
        <v>44440</v>
      </c>
      <c r="J119" s="26">
        <v>45170</v>
      </c>
      <c r="K119" s="53">
        <v>40000</v>
      </c>
      <c r="L119" s="54">
        <v>0</v>
      </c>
      <c r="M119" s="55">
        <f>SUM(K119:L119)</f>
        <v>40000</v>
      </c>
      <c r="N119" s="53">
        <v>1148</v>
      </c>
      <c r="O119" s="53">
        <v>1216</v>
      </c>
      <c r="P119" s="56">
        <v>443</v>
      </c>
      <c r="Q119" s="53">
        <v>9809.8</v>
      </c>
      <c r="R119" s="57">
        <f>SUM(N119:Q119)</f>
        <v>12616.8</v>
      </c>
      <c r="S119" s="51" t="s">
        <v>565</v>
      </c>
      <c r="T119" s="51" t="s">
        <v>566</v>
      </c>
      <c r="U119" s="58">
        <f>SUM(M119-R119)</f>
        <v>27383.2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39.75" customHeight="1">
      <c r="A120" s="25">
        <v>112</v>
      </c>
      <c r="B120" s="50" t="s">
        <v>136</v>
      </c>
      <c r="C120" s="51" t="s">
        <v>711</v>
      </c>
      <c r="D120" s="50" t="s">
        <v>198</v>
      </c>
      <c r="E120" s="27" t="s">
        <v>802</v>
      </c>
      <c r="F120" s="30" t="s">
        <v>788</v>
      </c>
      <c r="G120" s="52"/>
      <c r="H120" s="51" t="s">
        <v>261</v>
      </c>
      <c r="I120" s="26">
        <v>44136</v>
      </c>
      <c r="J120" s="26">
        <v>45231</v>
      </c>
      <c r="K120" s="53">
        <v>40000</v>
      </c>
      <c r="L120" s="54">
        <v>0</v>
      </c>
      <c r="M120" s="55">
        <f>SUM(K120:L120)</f>
        <v>40000</v>
      </c>
      <c r="N120" s="53">
        <v>1148</v>
      </c>
      <c r="O120" s="53">
        <v>1216</v>
      </c>
      <c r="P120" s="56">
        <v>443</v>
      </c>
      <c r="Q120" s="53">
        <v>19032.44</v>
      </c>
      <c r="R120" s="57">
        <f>SUM(N120:Q120)</f>
        <v>21839.44</v>
      </c>
      <c r="S120" s="51" t="s">
        <v>481</v>
      </c>
      <c r="T120" s="51" t="s">
        <v>482</v>
      </c>
      <c r="U120" s="58">
        <f>SUM(M120-R120)</f>
        <v>18160.56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39.75" customHeight="1">
      <c r="A121" s="25">
        <v>113</v>
      </c>
      <c r="B121" s="50" t="s">
        <v>159</v>
      </c>
      <c r="C121" s="51" t="s">
        <v>734</v>
      </c>
      <c r="D121" s="50" t="s">
        <v>217</v>
      </c>
      <c r="E121" s="27" t="s">
        <v>802</v>
      </c>
      <c r="F121" s="30" t="s">
        <v>793</v>
      </c>
      <c r="G121" s="52"/>
      <c r="H121" s="51" t="s">
        <v>260</v>
      </c>
      <c r="I121" s="26">
        <v>44197</v>
      </c>
      <c r="J121" s="26">
        <v>45108</v>
      </c>
      <c r="K121" s="53">
        <v>40000</v>
      </c>
      <c r="L121" s="54">
        <v>0</v>
      </c>
      <c r="M121" s="55">
        <f>SUM(K121:L121)</f>
        <v>40000</v>
      </c>
      <c r="N121" s="53">
        <v>1148</v>
      </c>
      <c r="O121" s="53">
        <v>1216</v>
      </c>
      <c r="P121" s="56">
        <v>443</v>
      </c>
      <c r="Q121" s="53">
        <v>1025</v>
      </c>
      <c r="R121" s="57">
        <f>SUM(N121:Q121)</f>
        <v>3832</v>
      </c>
      <c r="S121" s="51" t="s">
        <v>527</v>
      </c>
      <c r="T121" s="51" t="s">
        <v>528</v>
      </c>
      <c r="U121" s="58">
        <f>SUM(M121-R121)</f>
        <v>36168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39.75" customHeight="1">
      <c r="A122" s="25">
        <v>114</v>
      </c>
      <c r="B122" s="50" t="s">
        <v>70</v>
      </c>
      <c r="C122" s="51" t="s">
        <v>645</v>
      </c>
      <c r="D122" s="50" t="s">
        <v>225</v>
      </c>
      <c r="E122" s="27" t="s">
        <v>802</v>
      </c>
      <c r="F122" s="30" t="s">
        <v>789</v>
      </c>
      <c r="G122" s="52"/>
      <c r="H122" s="51" t="s">
        <v>261</v>
      </c>
      <c r="I122" s="26">
        <v>44105</v>
      </c>
      <c r="J122" s="26">
        <v>45200</v>
      </c>
      <c r="K122" s="53">
        <v>40000</v>
      </c>
      <c r="L122" s="54">
        <v>0</v>
      </c>
      <c r="M122" s="55">
        <f>SUM(K122:L122)</f>
        <v>40000</v>
      </c>
      <c r="N122" s="53">
        <v>1148</v>
      </c>
      <c r="O122" s="53">
        <v>1216</v>
      </c>
      <c r="P122" s="56">
        <v>443</v>
      </c>
      <c r="Q122" s="53">
        <v>2125</v>
      </c>
      <c r="R122" s="57">
        <f>SUM(N122:Q122)</f>
        <v>4932</v>
      </c>
      <c r="S122" s="51" t="s">
        <v>349</v>
      </c>
      <c r="T122" s="51" t="s">
        <v>350</v>
      </c>
      <c r="U122" s="58">
        <f>SUM(M122-R122)</f>
        <v>35068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39.75" customHeight="1">
      <c r="A123" s="25">
        <v>115</v>
      </c>
      <c r="B123" s="50" t="s">
        <v>167</v>
      </c>
      <c r="C123" s="51" t="s">
        <v>742</v>
      </c>
      <c r="D123" s="50" t="s">
        <v>198</v>
      </c>
      <c r="E123" s="27" t="s">
        <v>802</v>
      </c>
      <c r="F123" s="30" t="s">
        <v>791</v>
      </c>
      <c r="G123" s="52"/>
      <c r="H123" s="51" t="s">
        <v>261</v>
      </c>
      <c r="I123" s="26">
        <v>44197</v>
      </c>
      <c r="J123" s="26">
        <v>45108</v>
      </c>
      <c r="K123" s="53">
        <v>35000</v>
      </c>
      <c r="L123" s="54">
        <v>0</v>
      </c>
      <c r="M123" s="55">
        <f>SUM(K123:L123)</f>
        <v>35000</v>
      </c>
      <c r="N123" s="53">
        <v>1004.5</v>
      </c>
      <c r="O123" s="53">
        <v>1064</v>
      </c>
      <c r="P123" s="56">
        <v>0</v>
      </c>
      <c r="Q123" s="53">
        <v>625</v>
      </c>
      <c r="R123" s="57">
        <f>SUM(N123:Q123)</f>
        <v>2693.5</v>
      </c>
      <c r="S123" s="51" t="s">
        <v>543</v>
      </c>
      <c r="T123" s="51" t="s">
        <v>544</v>
      </c>
      <c r="U123" s="58">
        <f>SUM(M123-R123)</f>
        <v>32306.5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39.75" customHeight="1">
      <c r="A124" s="25">
        <v>116</v>
      </c>
      <c r="B124" s="50" t="s">
        <v>125</v>
      </c>
      <c r="C124" s="51" t="s">
        <v>700</v>
      </c>
      <c r="D124" s="50" t="s">
        <v>198</v>
      </c>
      <c r="E124" s="27" t="s">
        <v>802</v>
      </c>
      <c r="F124" s="30" t="s">
        <v>788</v>
      </c>
      <c r="G124" s="52"/>
      <c r="H124" s="51" t="s">
        <v>260</v>
      </c>
      <c r="I124" s="26">
        <v>44136</v>
      </c>
      <c r="J124" s="26">
        <v>45231</v>
      </c>
      <c r="K124" s="53">
        <v>40000</v>
      </c>
      <c r="L124" s="54">
        <v>0</v>
      </c>
      <c r="M124" s="55">
        <f>SUM(K124:L124)</f>
        <v>40000</v>
      </c>
      <c r="N124" s="53">
        <v>1148</v>
      </c>
      <c r="O124" s="53">
        <v>1216</v>
      </c>
      <c r="P124" s="56">
        <v>443</v>
      </c>
      <c r="Q124" s="53">
        <v>25</v>
      </c>
      <c r="R124" s="57">
        <f>SUM(N124:Q124)</f>
        <v>2832</v>
      </c>
      <c r="S124" s="51" t="s">
        <v>459</v>
      </c>
      <c r="T124" s="51" t="s">
        <v>460</v>
      </c>
      <c r="U124" s="58">
        <f>SUM(M124-R124)</f>
        <v>37168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39.75" customHeight="1">
      <c r="A125" s="25">
        <v>117</v>
      </c>
      <c r="B125" s="50" t="s">
        <v>31</v>
      </c>
      <c r="C125" s="51" t="s">
        <v>606</v>
      </c>
      <c r="D125" s="50" t="s">
        <v>198</v>
      </c>
      <c r="E125" s="27" t="s">
        <v>802</v>
      </c>
      <c r="F125" s="30" t="s">
        <v>788</v>
      </c>
      <c r="G125" s="52"/>
      <c r="H125" s="51" t="s">
        <v>260</v>
      </c>
      <c r="I125" s="26">
        <v>37073</v>
      </c>
      <c r="J125" s="26">
        <v>45139</v>
      </c>
      <c r="K125" s="53">
        <v>40000</v>
      </c>
      <c r="L125" s="54">
        <v>0</v>
      </c>
      <c r="M125" s="55">
        <f>SUM(K125:L125)</f>
        <v>40000</v>
      </c>
      <c r="N125" s="53">
        <v>1148</v>
      </c>
      <c r="O125" s="53">
        <v>1216</v>
      </c>
      <c r="P125" s="56">
        <v>443</v>
      </c>
      <c r="Q125" s="53">
        <v>25</v>
      </c>
      <c r="R125" s="57">
        <f>SUM(N125:Q125)</f>
        <v>2832</v>
      </c>
      <c r="S125" s="51" t="s">
        <v>271</v>
      </c>
      <c r="T125" s="51" t="s">
        <v>272</v>
      </c>
      <c r="U125" s="58">
        <f>SUM(M125-R125)</f>
        <v>37168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39.75" customHeight="1">
      <c r="A126" s="25">
        <v>118</v>
      </c>
      <c r="B126" s="50" t="s">
        <v>160</v>
      </c>
      <c r="C126" s="51" t="s">
        <v>735</v>
      </c>
      <c r="D126" s="50" t="s">
        <v>244</v>
      </c>
      <c r="E126" s="27" t="s">
        <v>802</v>
      </c>
      <c r="F126" s="30" t="s">
        <v>792</v>
      </c>
      <c r="G126" s="52"/>
      <c r="H126" s="51" t="s">
        <v>260</v>
      </c>
      <c r="I126" s="26">
        <v>44197</v>
      </c>
      <c r="J126" s="26">
        <v>45108</v>
      </c>
      <c r="K126" s="53">
        <v>35000</v>
      </c>
      <c r="L126" s="54">
        <v>0</v>
      </c>
      <c r="M126" s="55">
        <f>SUM(K126:L126)</f>
        <v>35000</v>
      </c>
      <c r="N126" s="53">
        <v>1004.5</v>
      </c>
      <c r="O126" s="53">
        <v>1064</v>
      </c>
      <c r="P126" s="56">
        <v>0</v>
      </c>
      <c r="Q126" s="53">
        <v>2125</v>
      </c>
      <c r="R126" s="57">
        <f>SUM(N126:Q126)</f>
        <v>4193.5</v>
      </c>
      <c r="S126" s="51" t="s">
        <v>529</v>
      </c>
      <c r="T126" s="51" t="s">
        <v>530</v>
      </c>
      <c r="U126" s="58">
        <f>SUM(M126-R126)</f>
        <v>30806.5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39.75" customHeight="1">
      <c r="A127" s="25">
        <v>119</v>
      </c>
      <c r="B127" s="50" t="s">
        <v>166</v>
      </c>
      <c r="C127" s="51" t="s">
        <v>741</v>
      </c>
      <c r="D127" s="50" t="s">
        <v>251</v>
      </c>
      <c r="E127" s="27" t="s">
        <v>802</v>
      </c>
      <c r="F127" s="30" t="s">
        <v>787</v>
      </c>
      <c r="G127" s="52"/>
      <c r="H127" s="51" t="s">
        <v>260</v>
      </c>
      <c r="I127" s="26">
        <v>44197</v>
      </c>
      <c r="J127" s="26">
        <v>45108</v>
      </c>
      <c r="K127" s="53">
        <v>40000</v>
      </c>
      <c r="L127" s="54">
        <v>0</v>
      </c>
      <c r="M127" s="55">
        <f>SUM(K127:L127)</f>
        <v>40000</v>
      </c>
      <c r="N127" s="53">
        <v>1148</v>
      </c>
      <c r="O127" s="53">
        <v>1216</v>
      </c>
      <c r="P127" s="56">
        <v>443</v>
      </c>
      <c r="Q127" s="53">
        <v>25</v>
      </c>
      <c r="R127" s="57">
        <f>SUM(N127:Q127)</f>
        <v>2832</v>
      </c>
      <c r="S127" s="51" t="s">
        <v>541</v>
      </c>
      <c r="T127" s="51" t="s">
        <v>542</v>
      </c>
      <c r="U127" s="58">
        <f>SUM(M127-R127)</f>
        <v>37168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39.75" customHeight="1">
      <c r="A128" s="25">
        <v>120</v>
      </c>
      <c r="B128" s="50" t="s">
        <v>28</v>
      </c>
      <c r="C128" s="51" t="s">
        <v>603</v>
      </c>
      <c r="D128" s="50" t="s">
        <v>196</v>
      </c>
      <c r="E128" s="27" t="s">
        <v>802</v>
      </c>
      <c r="F128" s="30" t="s">
        <v>797</v>
      </c>
      <c r="G128" s="52"/>
      <c r="H128" s="51" t="s">
        <v>260</v>
      </c>
      <c r="I128" s="26">
        <v>36789</v>
      </c>
      <c r="J128" s="26">
        <v>45200</v>
      </c>
      <c r="K128" s="53">
        <v>40000</v>
      </c>
      <c r="L128" s="54">
        <v>0</v>
      </c>
      <c r="M128" s="55">
        <f>SUM(K128:L128)</f>
        <v>40000</v>
      </c>
      <c r="N128" s="53">
        <v>1148</v>
      </c>
      <c r="O128" s="53">
        <v>1216</v>
      </c>
      <c r="P128" s="56">
        <v>443</v>
      </c>
      <c r="Q128" s="53">
        <v>2025</v>
      </c>
      <c r="R128" s="57">
        <f>SUM(N128:Q128)</f>
        <v>4832</v>
      </c>
      <c r="S128" s="51" t="s">
        <v>265</v>
      </c>
      <c r="T128" s="51" t="s">
        <v>266</v>
      </c>
      <c r="U128" s="58">
        <f>SUM(M128-R128)</f>
        <v>35168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39.75" customHeight="1">
      <c r="A129" s="25">
        <v>121</v>
      </c>
      <c r="B129" s="50" t="s">
        <v>135</v>
      </c>
      <c r="C129" s="51" t="s">
        <v>710</v>
      </c>
      <c r="D129" s="50" t="s">
        <v>199</v>
      </c>
      <c r="E129" s="27" t="s">
        <v>802</v>
      </c>
      <c r="F129" s="30" t="s">
        <v>789</v>
      </c>
      <c r="G129" s="52"/>
      <c r="H129" s="51" t="s">
        <v>261</v>
      </c>
      <c r="I129" s="26">
        <v>44136</v>
      </c>
      <c r="J129" s="26">
        <v>45231</v>
      </c>
      <c r="K129" s="53">
        <v>40000</v>
      </c>
      <c r="L129" s="54">
        <v>0</v>
      </c>
      <c r="M129" s="55">
        <f>SUM(K129:L129)</f>
        <v>40000</v>
      </c>
      <c r="N129" s="53">
        <v>1148</v>
      </c>
      <c r="O129" s="53">
        <v>1216</v>
      </c>
      <c r="P129" s="56">
        <v>443</v>
      </c>
      <c r="Q129" s="53">
        <v>525</v>
      </c>
      <c r="R129" s="57">
        <f>SUM(N129:Q129)</f>
        <v>3332</v>
      </c>
      <c r="S129" s="51" t="s">
        <v>479</v>
      </c>
      <c r="T129" s="51" t="s">
        <v>480</v>
      </c>
      <c r="U129" s="58">
        <f>SUM(M129-R129)</f>
        <v>36668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39.75" customHeight="1">
      <c r="A130" s="25">
        <v>122</v>
      </c>
      <c r="B130" s="50" t="s">
        <v>184</v>
      </c>
      <c r="C130" s="51" t="s">
        <v>759</v>
      </c>
      <c r="D130" s="50" t="s">
        <v>199</v>
      </c>
      <c r="E130" s="27" t="s">
        <v>802</v>
      </c>
      <c r="F130" s="30" t="s">
        <v>789</v>
      </c>
      <c r="G130" s="52"/>
      <c r="H130" s="51" t="s">
        <v>260</v>
      </c>
      <c r="I130" s="26">
        <v>44593</v>
      </c>
      <c r="J130" s="26">
        <v>45139</v>
      </c>
      <c r="K130" s="53">
        <v>40000</v>
      </c>
      <c r="L130" s="54">
        <v>0</v>
      </c>
      <c r="M130" s="55">
        <f>SUM(K130:L130)</f>
        <v>40000</v>
      </c>
      <c r="N130" s="53">
        <v>1148</v>
      </c>
      <c r="O130" s="53">
        <v>1216</v>
      </c>
      <c r="P130" s="56">
        <v>443</v>
      </c>
      <c r="Q130" s="53">
        <v>6460.64</v>
      </c>
      <c r="R130" s="57">
        <f>SUM(N130:Q130)</f>
        <v>9267.64</v>
      </c>
      <c r="S130" s="51" t="s">
        <v>577</v>
      </c>
      <c r="T130" s="51" t="s">
        <v>578</v>
      </c>
      <c r="U130" s="58">
        <f>SUM(M130-R130)</f>
        <v>30732.36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39.75" customHeight="1">
      <c r="A131" s="25">
        <v>123</v>
      </c>
      <c r="B131" s="50" t="s">
        <v>109</v>
      </c>
      <c r="C131" s="51" t="s">
        <v>684</v>
      </c>
      <c r="D131" s="50" t="s">
        <v>196</v>
      </c>
      <c r="E131" s="27" t="s">
        <v>802</v>
      </c>
      <c r="F131" s="30" t="s">
        <v>790</v>
      </c>
      <c r="G131" s="52"/>
      <c r="H131" s="51" t="s">
        <v>260</v>
      </c>
      <c r="I131" s="26">
        <v>44136</v>
      </c>
      <c r="J131" s="26">
        <v>45231</v>
      </c>
      <c r="K131" s="53">
        <v>37000</v>
      </c>
      <c r="L131" s="54">
        <v>0</v>
      </c>
      <c r="M131" s="55">
        <f>SUM(K131:L131)</f>
        <v>37000</v>
      </c>
      <c r="N131" s="53">
        <v>1061.9</v>
      </c>
      <c r="O131" s="53">
        <v>1124.8</v>
      </c>
      <c r="P131" s="56">
        <v>19</v>
      </c>
      <c r="Q131" s="53">
        <v>18763.58</v>
      </c>
      <c r="R131" s="57">
        <f>SUM(N131:Q131)</f>
        <v>20969.280000000002</v>
      </c>
      <c r="S131" s="51" t="s">
        <v>427</v>
      </c>
      <c r="T131" s="51" t="s">
        <v>428</v>
      </c>
      <c r="U131" s="58">
        <f>SUM(M131-R131)</f>
        <v>16030.719999999998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39.75" customHeight="1">
      <c r="A132" s="25">
        <v>124</v>
      </c>
      <c r="B132" s="50" t="s">
        <v>110</v>
      </c>
      <c r="C132" s="51" t="s">
        <v>685</v>
      </c>
      <c r="D132" s="50" t="s">
        <v>200</v>
      </c>
      <c r="E132" s="27" t="s">
        <v>802</v>
      </c>
      <c r="F132" s="30" t="s">
        <v>793</v>
      </c>
      <c r="G132" s="52"/>
      <c r="H132" s="51" t="s">
        <v>261</v>
      </c>
      <c r="I132" s="26">
        <v>44136</v>
      </c>
      <c r="J132" s="26">
        <v>45231</v>
      </c>
      <c r="K132" s="53">
        <v>40000</v>
      </c>
      <c r="L132" s="54">
        <v>0</v>
      </c>
      <c r="M132" s="55">
        <f>SUM(K132:L132)</f>
        <v>40000</v>
      </c>
      <c r="N132" s="53">
        <v>1148</v>
      </c>
      <c r="O132" s="53">
        <v>1216</v>
      </c>
      <c r="P132" s="56">
        <v>443</v>
      </c>
      <c r="Q132" s="53">
        <v>25</v>
      </c>
      <c r="R132" s="57">
        <f>SUM(N132:Q132)</f>
        <v>2832</v>
      </c>
      <c r="S132" s="51" t="s">
        <v>429</v>
      </c>
      <c r="T132" s="51" t="s">
        <v>430</v>
      </c>
      <c r="U132" s="58">
        <f>SUM(M132-R132)</f>
        <v>37168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39.75" customHeight="1">
      <c r="A133" s="25">
        <v>125</v>
      </c>
      <c r="B133" s="50" t="s">
        <v>191</v>
      </c>
      <c r="C133" s="51" t="s">
        <v>766</v>
      </c>
      <c r="D133" s="50" t="s">
        <v>217</v>
      </c>
      <c r="E133" s="27" t="s">
        <v>802</v>
      </c>
      <c r="F133" s="30" t="s">
        <v>793</v>
      </c>
      <c r="G133" s="52"/>
      <c r="H133" s="51" t="s">
        <v>260</v>
      </c>
      <c r="I133" s="26">
        <v>44835</v>
      </c>
      <c r="J133" s="26">
        <v>45200</v>
      </c>
      <c r="K133" s="53">
        <v>40000</v>
      </c>
      <c r="L133" s="54">
        <v>0</v>
      </c>
      <c r="M133" s="55">
        <f>SUM(K133:L133)</f>
        <v>40000</v>
      </c>
      <c r="N133" s="53">
        <v>1148</v>
      </c>
      <c r="O133" s="53">
        <v>1216</v>
      </c>
      <c r="P133" s="56">
        <v>443</v>
      </c>
      <c r="Q133" s="53">
        <v>25</v>
      </c>
      <c r="R133" s="57">
        <f>SUM(N133:Q133)</f>
        <v>2832</v>
      </c>
      <c r="S133" s="51" t="s">
        <v>591</v>
      </c>
      <c r="T133" s="51" t="s">
        <v>592</v>
      </c>
      <c r="U133" s="58">
        <f>SUM(M133-R133)</f>
        <v>37168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39.75" customHeight="1">
      <c r="A134" s="25">
        <v>126</v>
      </c>
      <c r="B134" s="50" t="s">
        <v>88</v>
      </c>
      <c r="C134" s="51" t="s">
        <v>663</v>
      </c>
      <c r="D134" s="50" t="s">
        <v>196</v>
      </c>
      <c r="E134" s="27" t="s">
        <v>802</v>
      </c>
      <c r="F134" s="30" t="s">
        <v>790</v>
      </c>
      <c r="G134" s="52"/>
      <c r="H134" s="51" t="s">
        <v>260</v>
      </c>
      <c r="I134" s="26">
        <v>44136</v>
      </c>
      <c r="J134" s="26">
        <v>45170</v>
      </c>
      <c r="K134" s="53">
        <v>50000</v>
      </c>
      <c r="L134" s="54">
        <v>0</v>
      </c>
      <c r="M134" s="55">
        <f>SUM(K134:L134)</f>
        <v>50000</v>
      </c>
      <c r="N134" s="53">
        <v>1435</v>
      </c>
      <c r="O134" s="53">
        <v>1520</v>
      </c>
      <c r="P134" s="56">
        <v>1854</v>
      </c>
      <c r="Q134" s="53">
        <v>25</v>
      </c>
      <c r="R134" s="57">
        <f>SUM(N134:Q134)</f>
        <v>4834</v>
      </c>
      <c r="S134" s="51" t="s">
        <v>385</v>
      </c>
      <c r="T134" s="51" t="s">
        <v>386</v>
      </c>
      <c r="U134" s="58">
        <f>SUM(M134-R134)</f>
        <v>45166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39.75" customHeight="1">
      <c r="A135" s="25">
        <v>127</v>
      </c>
      <c r="B135" s="50" t="s">
        <v>146</v>
      </c>
      <c r="C135" s="51" t="s">
        <v>721</v>
      </c>
      <c r="D135" s="50" t="s">
        <v>250</v>
      </c>
      <c r="E135" s="27" t="s">
        <v>802</v>
      </c>
      <c r="F135" s="30" t="s">
        <v>795</v>
      </c>
      <c r="G135" s="52"/>
      <c r="H135" s="51" t="s">
        <v>260</v>
      </c>
      <c r="I135" s="26">
        <v>44197</v>
      </c>
      <c r="J135" s="26">
        <v>45108</v>
      </c>
      <c r="K135" s="53">
        <v>40000</v>
      </c>
      <c r="L135" s="54">
        <v>0</v>
      </c>
      <c r="M135" s="55">
        <f>SUM(K135:L135)</f>
        <v>40000</v>
      </c>
      <c r="N135" s="53">
        <v>1148</v>
      </c>
      <c r="O135" s="53">
        <v>1216</v>
      </c>
      <c r="P135" s="56">
        <v>443</v>
      </c>
      <c r="Q135" s="53">
        <v>2025</v>
      </c>
      <c r="R135" s="57">
        <f>SUM(N135:Q135)</f>
        <v>4832</v>
      </c>
      <c r="S135" s="51" t="s">
        <v>501</v>
      </c>
      <c r="T135" s="51" t="s">
        <v>502</v>
      </c>
      <c r="U135" s="58">
        <f>SUM(M135-R135)</f>
        <v>35168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39.75" customHeight="1">
      <c r="A136" s="25">
        <v>128</v>
      </c>
      <c r="B136" s="50" t="s">
        <v>100</v>
      </c>
      <c r="C136" s="51" t="s">
        <v>675</v>
      </c>
      <c r="D136" s="50" t="s">
        <v>237</v>
      </c>
      <c r="E136" s="27" t="s">
        <v>802</v>
      </c>
      <c r="F136" s="30" t="s">
        <v>793</v>
      </c>
      <c r="G136" s="52"/>
      <c r="H136" s="51" t="s">
        <v>261</v>
      </c>
      <c r="I136" s="26">
        <v>44105</v>
      </c>
      <c r="J136" s="26">
        <v>45200</v>
      </c>
      <c r="K136" s="53">
        <v>40000</v>
      </c>
      <c r="L136" s="54">
        <v>0</v>
      </c>
      <c r="M136" s="55">
        <f>SUM(K136:L136)</f>
        <v>40000</v>
      </c>
      <c r="N136" s="53">
        <v>1148</v>
      </c>
      <c r="O136" s="53">
        <v>1216</v>
      </c>
      <c r="P136" s="56">
        <v>443</v>
      </c>
      <c r="Q136" s="53">
        <v>25</v>
      </c>
      <c r="R136" s="57">
        <f>SUM(N136:Q136)</f>
        <v>2832</v>
      </c>
      <c r="S136" s="51" t="s">
        <v>409</v>
      </c>
      <c r="T136" s="51" t="s">
        <v>410</v>
      </c>
      <c r="U136" s="58">
        <f>SUM(M136-R136)</f>
        <v>37168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39.75" customHeight="1">
      <c r="A137" s="25">
        <v>129</v>
      </c>
      <c r="B137" s="50" t="s">
        <v>92</v>
      </c>
      <c r="C137" s="51" t="s">
        <v>667</v>
      </c>
      <c r="D137" s="50" t="s">
        <v>196</v>
      </c>
      <c r="E137" s="27" t="s">
        <v>802</v>
      </c>
      <c r="F137" s="30" t="s">
        <v>790</v>
      </c>
      <c r="G137" s="52"/>
      <c r="H137" s="51" t="s">
        <v>260</v>
      </c>
      <c r="I137" s="26">
        <v>44105</v>
      </c>
      <c r="J137" s="26">
        <v>45200</v>
      </c>
      <c r="K137" s="53">
        <v>50000</v>
      </c>
      <c r="L137" s="54">
        <v>0</v>
      </c>
      <c r="M137" s="55">
        <f>SUM(K137:L137)</f>
        <v>50000</v>
      </c>
      <c r="N137" s="53">
        <v>1435</v>
      </c>
      <c r="O137" s="53">
        <v>1520</v>
      </c>
      <c r="P137" s="56">
        <v>1854</v>
      </c>
      <c r="Q137" s="53">
        <v>25</v>
      </c>
      <c r="R137" s="57">
        <f>SUM(N137:Q137)</f>
        <v>4834</v>
      </c>
      <c r="S137" s="51" t="s">
        <v>393</v>
      </c>
      <c r="T137" s="51" t="s">
        <v>394</v>
      </c>
      <c r="U137" s="58">
        <f>SUM(M137-R137)</f>
        <v>45166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39.75" customHeight="1">
      <c r="A138" s="25">
        <v>130</v>
      </c>
      <c r="B138" s="50" t="s">
        <v>73</v>
      </c>
      <c r="C138" s="51" t="s">
        <v>648</v>
      </c>
      <c r="D138" s="50" t="s">
        <v>217</v>
      </c>
      <c r="E138" s="27" t="s">
        <v>802</v>
      </c>
      <c r="F138" s="30" t="s">
        <v>798</v>
      </c>
      <c r="G138" s="52"/>
      <c r="H138" s="51" t="s">
        <v>260</v>
      </c>
      <c r="I138" s="26">
        <v>44136</v>
      </c>
      <c r="J138" s="26">
        <v>45231</v>
      </c>
      <c r="K138" s="53">
        <v>40000</v>
      </c>
      <c r="L138" s="54">
        <v>0</v>
      </c>
      <c r="M138" s="55">
        <f>SUM(K138:L138)</f>
        <v>40000</v>
      </c>
      <c r="N138" s="53">
        <v>1148</v>
      </c>
      <c r="O138" s="53">
        <v>1216</v>
      </c>
      <c r="P138" s="56">
        <v>443</v>
      </c>
      <c r="Q138" s="53">
        <v>17545.53</v>
      </c>
      <c r="R138" s="57">
        <f>SUM(N138:Q138)</f>
        <v>20352.53</v>
      </c>
      <c r="S138" s="51" t="s">
        <v>355</v>
      </c>
      <c r="T138" s="51" t="s">
        <v>356</v>
      </c>
      <c r="U138" s="58">
        <f>SUM(M138-R138)</f>
        <v>19647.47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39.75" customHeight="1">
      <c r="A139" s="25">
        <v>131</v>
      </c>
      <c r="B139" s="50" t="s">
        <v>32</v>
      </c>
      <c r="C139" s="51" t="s">
        <v>607</v>
      </c>
      <c r="D139" s="50" t="s">
        <v>199</v>
      </c>
      <c r="E139" s="27" t="s">
        <v>802</v>
      </c>
      <c r="F139" s="30" t="s">
        <v>789</v>
      </c>
      <c r="G139" s="52"/>
      <c r="H139" s="51" t="s">
        <v>260</v>
      </c>
      <c r="I139" s="26">
        <v>37196</v>
      </c>
      <c r="J139" s="26">
        <v>45108</v>
      </c>
      <c r="K139" s="53">
        <v>40000</v>
      </c>
      <c r="L139" s="54">
        <v>0</v>
      </c>
      <c r="M139" s="55">
        <f>SUM(K139:L139)</f>
        <v>40000</v>
      </c>
      <c r="N139" s="53">
        <v>1148</v>
      </c>
      <c r="O139" s="53">
        <v>1216</v>
      </c>
      <c r="P139" s="56">
        <v>443</v>
      </c>
      <c r="Q139" s="53">
        <v>16225.33</v>
      </c>
      <c r="R139" s="57">
        <f>SUM(N139:Q139)</f>
        <v>19032.33</v>
      </c>
      <c r="S139" s="51" t="s">
        <v>273</v>
      </c>
      <c r="T139" s="51" t="s">
        <v>274</v>
      </c>
      <c r="U139" s="58">
        <f>SUM(M139-R139)</f>
        <v>20967.67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39.75" customHeight="1">
      <c r="A140" s="25">
        <v>132</v>
      </c>
      <c r="B140" s="50" t="s">
        <v>86</v>
      </c>
      <c r="C140" s="51" t="s">
        <v>661</v>
      </c>
      <c r="D140" s="50" t="s">
        <v>224</v>
      </c>
      <c r="E140" s="27" t="s">
        <v>802</v>
      </c>
      <c r="F140" s="30" t="s">
        <v>795</v>
      </c>
      <c r="G140" s="52"/>
      <c r="H140" s="51" t="s">
        <v>260</v>
      </c>
      <c r="I140" s="26">
        <v>44075</v>
      </c>
      <c r="J140" s="26">
        <v>45170</v>
      </c>
      <c r="K140" s="53">
        <v>50000</v>
      </c>
      <c r="L140" s="54">
        <v>0</v>
      </c>
      <c r="M140" s="55">
        <f>SUM(K140:L140)</f>
        <v>50000</v>
      </c>
      <c r="N140" s="53">
        <v>1435</v>
      </c>
      <c r="O140" s="53">
        <v>1520</v>
      </c>
      <c r="P140" s="56">
        <v>1854</v>
      </c>
      <c r="Q140" s="53">
        <v>25</v>
      </c>
      <c r="R140" s="57">
        <f>SUM(N140:Q140)</f>
        <v>4834</v>
      </c>
      <c r="S140" s="51" t="s">
        <v>381</v>
      </c>
      <c r="T140" s="51" t="s">
        <v>382</v>
      </c>
      <c r="U140" s="58">
        <f>SUM(M140-R140)</f>
        <v>45166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39.75" customHeight="1">
      <c r="A141" s="25">
        <v>133</v>
      </c>
      <c r="B141" s="50" t="s">
        <v>95</v>
      </c>
      <c r="C141" s="51" t="s">
        <v>670</v>
      </c>
      <c r="D141" s="50" t="s">
        <v>234</v>
      </c>
      <c r="E141" s="27" t="s">
        <v>802</v>
      </c>
      <c r="F141" s="30" t="s">
        <v>795</v>
      </c>
      <c r="G141" s="52"/>
      <c r="H141" s="51" t="s">
        <v>260</v>
      </c>
      <c r="I141" s="26">
        <v>44105</v>
      </c>
      <c r="J141" s="26">
        <v>45200</v>
      </c>
      <c r="K141" s="53">
        <v>40000</v>
      </c>
      <c r="L141" s="54">
        <v>0</v>
      </c>
      <c r="M141" s="55">
        <f>SUM(K141:L141)</f>
        <v>40000</v>
      </c>
      <c r="N141" s="53">
        <v>1148</v>
      </c>
      <c r="O141" s="53">
        <v>1216</v>
      </c>
      <c r="P141" s="56">
        <v>443</v>
      </c>
      <c r="Q141" s="53">
        <v>8886.24</v>
      </c>
      <c r="R141" s="57">
        <f>SUM(N141:Q141)</f>
        <v>11693.24</v>
      </c>
      <c r="S141" s="51" t="s">
        <v>399</v>
      </c>
      <c r="T141" s="51" t="s">
        <v>400</v>
      </c>
      <c r="U141" s="58">
        <f>SUM(M141-R141)</f>
        <v>28306.760000000002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39.75" customHeight="1">
      <c r="A142" s="25">
        <v>134</v>
      </c>
      <c r="B142" s="50" t="s">
        <v>148</v>
      </c>
      <c r="C142" s="51" t="s">
        <v>723</v>
      </c>
      <c r="D142" s="50" t="s">
        <v>251</v>
      </c>
      <c r="E142" s="27" t="s">
        <v>802</v>
      </c>
      <c r="F142" s="30" t="s">
        <v>787</v>
      </c>
      <c r="G142" s="52"/>
      <c r="H142" s="51" t="s">
        <v>260</v>
      </c>
      <c r="I142" s="26">
        <v>44197</v>
      </c>
      <c r="J142" s="26">
        <v>45108</v>
      </c>
      <c r="K142" s="53">
        <v>40000</v>
      </c>
      <c r="L142" s="54">
        <v>0</v>
      </c>
      <c r="M142" s="55">
        <f>SUM(K142:L142)</f>
        <v>40000</v>
      </c>
      <c r="N142" s="53">
        <v>1148</v>
      </c>
      <c r="O142" s="53">
        <v>1216</v>
      </c>
      <c r="P142" s="56">
        <v>443</v>
      </c>
      <c r="Q142" s="53">
        <v>5179.9</v>
      </c>
      <c r="R142" s="57">
        <f>SUM(N142:Q142)</f>
        <v>7986.9</v>
      </c>
      <c r="S142" s="51" t="s">
        <v>505</v>
      </c>
      <c r="T142" s="51" t="s">
        <v>506</v>
      </c>
      <c r="U142" s="58">
        <f>SUM(M142-R142)</f>
        <v>32013.1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39.75" customHeight="1">
      <c r="A143" s="25">
        <v>135</v>
      </c>
      <c r="B143" s="50" t="s">
        <v>182</v>
      </c>
      <c r="C143" s="51" t="s">
        <v>757</v>
      </c>
      <c r="D143" s="50" t="s">
        <v>200</v>
      </c>
      <c r="E143" s="27" t="s">
        <v>802</v>
      </c>
      <c r="F143" s="30" t="s">
        <v>793</v>
      </c>
      <c r="G143" s="52"/>
      <c r="H143" s="51" t="s">
        <v>261</v>
      </c>
      <c r="I143" s="26">
        <v>44470</v>
      </c>
      <c r="J143" s="26">
        <v>45200</v>
      </c>
      <c r="K143" s="53">
        <v>35000</v>
      </c>
      <c r="L143" s="54">
        <v>0</v>
      </c>
      <c r="M143" s="55">
        <f>SUM(K143:L143)</f>
        <v>35000</v>
      </c>
      <c r="N143" s="53">
        <v>1004.5</v>
      </c>
      <c r="O143" s="53">
        <v>1064</v>
      </c>
      <c r="P143" s="56">
        <v>0</v>
      </c>
      <c r="Q143" s="53">
        <v>25</v>
      </c>
      <c r="R143" s="57">
        <f>SUM(N143:Q143)</f>
        <v>2093.5</v>
      </c>
      <c r="S143" s="51" t="s">
        <v>573</v>
      </c>
      <c r="T143" s="51" t="s">
        <v>574</v>
      </c>
      <c r="U143" s="58">
        <f>SUM(M143-R143)</f>
        <v>32906.5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39.75" customHeight="1">
      <c r="A144" s="25">
        <v>136</v>
      </c>
      <c r="B144" s="50" t="s">
        <v>130</v>
      </c>
      <c r="C144" s="51" t="s">
        <v>705</v>
      </c>
      <c r="D144" s="50" t="s">
        <v>199</v>
      </c>
      <c r="E144" s="27" t="s">
        <v>802</v>
      </c>
      <c r="F144" s="30" t="s">
        <v>789</v>
      </c>
      <c r="G144" s="52"/>
      <c r="H144" s="51" t="s">
        <v>260</v>
      </c>
      <c r="I144" s="26">
        <v>44136</v>
      </c>
      <c r="J144" s="26">
        <v>45231</v>
      </c>
      <c r="K144" s="53">
        <v>40000</v>
      </c>
      <c r="L144" s="54">
        <v>0</v>
      </c>
      <c r="M144" s="55">
        <f>SUM(K144:L144)</f>
        <v>40000</v>
      </c>
      <c r="N144" s="53">
        <v>1148</v>
      </c>
      <c r="O144" s="53">
        <v>1216</v>
      </c>
      <c r="P144" s="56">
        <v>443</v>
      </c>
      <c r="Q144" s="53">
        <v>25</v>
      </c>
      <c r="R144" s="57">
        <f>SUM(N144:Q144)</f>
        <v>2832</v>
      </c>
      <c r="S144" s="51" t="s">
        <v>469</v>
      </c>
      <c r="T144" s="51" t="s">
        <v>470</v>
      </c>
      <c r="U144" s="58">
        <f>SUM(M144-R144)</f>
        <v>37168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39.75" customHeight="1">
      <c r="A145" s="25">
        <v>137</v>
      </c>
      <c r="B145" s="50" t="s">
        <v>133</v>
      </c>
      <c r="C145" s="51" t="s">
        <v>708</v>
      </c>
      <c r="D145" s="50" t="s">
        <v>198</v>
      </c>
      <c r="E145" s="27" t="s">
        <v>802</v>
      </c>
      <c r="F145" s="30" t="s">
        <v>788</v>
      </c>
      <c r="G145" s="52"/>
      <c r="H145" s="51" t="s">
        <v>261</v>
      </c>
      <c r="I145" s="26">
        <v>44136</v>
      </c>
      <c r="J145" s="26">
        <v>45231</v>
      </c>
      <c r="K145" s="53">
        <v>40000</v>
      </c>
      <c r="L145" s="54">
        <v>0</v>
      </c>
      <c r="M145" s="55">
        <f>SUM(K145:L145)</f>
        <v>40000</v>
      </c>
      <c r="N145" s="53">
        <v>1148</v>
      </c>
      <c r="O145" s="53">
        <v>1216</v>
      </c>
      <c r="P145" s="56">
        <v>443</v>
      </c>
      <c r="Q145" s="53">
        <v>25</v>
      </c>
      <c r="R145" s="57">
        <f>SUM(N145:Q145)</f>
        <v>2832</v>
      </c>
      <c r="S145" s="51" t="s">
        <v>475</v>
      </c>
      <c r="T145" s="51" t="s">
        <v>476</v>
      </c>
      <c r="U145" s="58">
        <f>SUM(M145-R145)</f>
        <v>37168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39.75" customHeight="1">
      <c r="A146" s="25">
        <v>138</v>
      </c>
      <c r="B146" s="50" t="s">
        <v>774</v>
      </c>
      <c r="C146" s="51" t="s">
        <v>771</v>
      </c>
      <c r="D146" s="50" t="s">
        <v>217</v>
      </c>
      <c r="E146" s="27" t="s">
        <v>802</v>
      </c>
      <c r="F146" s="30" t="s">
        <v>788</v>
      </c>
      <c r="G146" s="52"/>
      <c r="H146" s="51" t="s">
        <v>260</v>
      </c>
      <c r="I146" s="26">
        <v>44986</v>
      </c>
      <c r="J146" s="26">
        <v>45170</v>
      </c>
      <c r="K146" s="53">
        <v>50000</v>
      </c>
      <c r="L146" s="54">
        <v>0</v>
      </c>
      <c r="M146" s="55">
        <f>SUM(K146:L146)</f>
        <v>50000</v>
      </c>
      <c r="N146" s="53">
        <v>1435</v>
      </c>
      <c r="O146" s="53">
        <v>1520</v>
      </c>
      <c r="P146" s="56">
        <v>1854</v>
      </c>
      <c r="Q146" s="53">
        <v>25</v>
      </c>
      <c r="R146" s="57">
        <f>SUM(N146:Q146)</f>
        <v>4834</v>
      </c>
      <c r="S146" s="51" t="s">
        <v>601</v>
      </c>
      <c r="T146" s="51" t="s">
        <v>602</v>
      </c>
      <c r="U146" s="58">
        <f>SUM(M146-R146)</f>
        <v>45166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39.75" customHeight="1">
      <c r="A147" s="25">
        <v>139</v>
      </c>
      <c r="B147" s="50" t="s">
        <v>121</v>
      </c>
      <c r="C147" s="51" t="s">
        <v>696</v>
      </c>
      <c r="D147" s="50" t="s">
        <v>198</v>
      </c>
      <c r="E147" s="27" t="s">
        <v>802</v>
      </c>
      <c r="F147" s="30" t="s">
        <v>788</v>
      </c>
      <c r="G147" s="52"/>
      <c r="H147" s="51" t="s">
        <v>261</v>
      </c>
      <c r="I147" s="26">
        <v>44136</v>
      </c>
      <c r="J147" s="26">
        <v>45231</v>
      </c>
      <c r="K147" s="53">
        <v>32000</v>
      </c>
      <c r="L147" s="54">
        <v>0</v>
      </c>
      <c r="M147" s="55">
        <f>SUM(K147:L147)</f>
        <v>32000</v>
      </c>
      <c r="N147" s="53">
        <v>918.4</v>
      </c>
      <c r="O147" s="53">
        <v>972.8</v>
      </c>
      <c r="P147" s="56">
        <v>0</v>
      </c>
      <c r="Q147" s="53">
        <v>25</v>
      </c>
      <c r="R147" s="57">
        <f>SUM(N147:Q147)</f>
        <v>1916.1999999999998</v>
      </c>
      <c r="S147" s="51" t="s">
        <v>451</v>
      </c>
      <c r="T147" s="51" t="s">
        <v>452</v>
      </c>
      <c r="U147" s="58">
        <f>SUM(M147-R147)</f>
        <v>30083.8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39.75" customHeight="1">
      <c r="A148" s="25">
        <v>140</v>
      </c>
      <c r="B148" s="50" t="s">
        <v>75</v>
      </c>
      <c r="C148" s="51" t="s">
        <v>650</v>
      </c>
      <c r="D148" s="50" t="s">
        <v>217</v>
      </c>
      <c r="E148" s="27" t="s">
        <v>802</v>
      </c>
      <c r="F148" s="30" t="s">
        <v>794</v>
      </c>
      <c r="G148" s="52"/>
      <c r="H148" s="51" t="s">
        <v>260</v>
      </c>
      <c r="I148" s="26">
        <v>44136</v>
      </c>
      <c r="J148" s="26">
        <v>45231</v>
      </c>
      <c r="K148" s="53">
        <v>40000</v>
      </c>
      <c r="L148" s="54">
        <v>0</v>
      </c>
      <c r="M148" s="55">
        <f>SUM(K148:L148)</f>
        <v>40000</v>
      </c>
      <c r="N148" s="53">
        <v>1148</v>
      </c>
      <c r="O148" s="53">
        <v>1216</v>
      </c>
      <c r="P148" s="56">
        <v>443</v>
      </c>
      <c r="Q148" s="53">
        <v>3251.53</v>
      </c>
      <c r="R148" s="57">
        <f>SUM(N148:Q148)</f>
        <v>6058.530000000001</v>
      </c>
      <c r="S148" s="51" t="s">
        <v>359</v>
      </c>
      <c r="T148" s="51" t="s">
        <v>360</v>
      </c>
      <c r="U148" s="58">
        <f>SUM(M148-R148)</f>
        <v>33941.47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39.75" customHeight="1">
      <c r="A149" s="25">
        <v>141</v>
      </c>
      <c r="B149" s="50" t="s">
        <v>103</v>
      </c>
      <c r="C149" s="51" t="s">
        <v>678</v>
      </c>
      <c r="D149" s="50" t="s">
        <v>228</v>
      </c>
      <c r="E149" s="27" t="s">
        <v>802</v>
      </c>
      <c r="F149" s="30" t="s">
        <v>792</v>
      </c>
      <c r="G149" s="52"/>
      <c r="H149" s="51" t="s">
        <v>260</v>
      </c>
      <c r="I149" s="26">
        <v>44105</v>
      </c>
      <c r="J149" s="26">
        <v>45200</v>
      </c>
      <c r="K149" s="53">
        <v>35000</v>
      </c>
      <c r="L149" s="54">
        <v>0</v>
      </c>
      <c r="M149" s="55">
        <f>SUM(K149:L149)</f>
        <v>35000</v>
      </c>
      <c r="N149" s="53">
        <v>1004.5</v>
      </c>
      <c r="O149" s="53">
        <v>1064</v>
      </c>
      <c r="P149" s="56">
        <v>0</v>
      </c>
      <c r="Q149" s="53">
        <v>1025</v>
      </c>
      <c r="R149" s="57">
        <f>SUM(N149:Q149)</f>
        <v>3093.5</v>
      </c>
      <c r="S149" s="51" t="s">
        <v>415</v>
      </c>
      <c r="T149" s="51" t="s">
        <v>416</v>
      </c>
      <c r="U149" s="58">
        <f>SUM(M149-R149)</f>
        <v>31906.5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39.75" customHeight="1">
      <c r="A150" s="25">
        <v>142</v>
      </c>
      <c r="B150" s="50" t="s">
        <v>175</v>
      </c>
      <c r="C150" s="51" t="s">
        <v>750</v>
      </c>
      <c r="D150" s="50" t="s">
        <v>250</v>
      </c>
      <c r="E150" s="27" t="s">
        <v>802</v>
      </c>
      <c r="F150" s="30" t="s">
        <v>795</v>
      </c>
      <c r="G150" s="52"/>
      <c r="H150" s="51" t="s">
        <v>261</v>
      </c>
      <c r="I150" s="26">
        <v>44409</v>
      </c>
      <c r="J150" s="26">
        <v>45139</v>
      </c>
      <c r="K150" s="53">
        <v>40000</v>
      </c>
      <c r="L150" s="54">
        <v>0</v>
      </c>
      <c r="M150" s="55">
        <f>SUM(K150:L150)</f>
        <v>40000</v>
      </c>
      <c r="N150" s="53">
        <v>1148</v>
      </c>
      <c r="O150" s="53">
        <v>1216</v>
      </c>
      <c r="P150" s="56">
        <v>443</v>
      </c>
      <c r="Q150" s="53">
        <v>125</v>
      </c>
      <c r="R150" s="57">
        <f>SUM(N150:Q150)</f>
        <v>2932</v>
      </c>
      <c r="S150" s="51" t="s">
        <v>559</v>
      </c>
      <c r="T150" s="51" t="s">
        <v>560</v>
      </c>
      <c r="U150" s="58">
        <f>SUM(M150-R150)</f>
        <v>37068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39.75" customHeight="1">
      <c r="A151" s="25">
        <v>143</v>
      </c>
      <c r="B151" s="50" t="s">
        <v>785</v>
      </c>
      <c r="C151" s="51" t="s">
        <v>782</v>
      </c>
      <c r="D151" s="50" t="s">
        <v>198</v>
      </c>
      <c r="E151" s="27" t="s">
        <v>802</v>
      </c>
      <c r="F151" s="30" t="s">
        <v>791</v>
      </c>
      <c r="G151" s="52"/>
      <c r="H151" s="51" t="s">
        <v>260</v>
      </c>
      <c r="I151" s="26">
        <v>45017</v>
      </c>
      <c r="J151" s="26">
        <v>45200</v>
      </c>
      <c r="K151" s="53">
        <v>40000</v>
      </c>
      <c r="L151" s="54">
        <v>0</v>
      </c>
      <c r="M151" s="55">
        <f>SUM(K151:L151)</f>
        <v>40000</v>
      </c>
      <c r="N151" s="53">
        <v>1148</v>
      </c>
      <c r="O151" s="53">
        <v>1216</v>
      </c>
      <c r="P151" s="56">
        <v>443</v>
      </c>
      <c r="Q151" s="53">
        <v>25</v>
      </c>
      <c r="R151" s="57">
        <f>SUM(N151:Q151)</f>
        <v>2832</v>
      </c>
      <c r="S151" s="51" t="s">
        <v>777</v>
      </c>
      <c r="T151" s="51" t="s">
        <v>778</v>
      </c>
      <c r="U151" s="58">
        <f>SUM(M151-R151)</f>
        <v>37168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39.75" customHeight="1">
      <c r="A152" s="25">
        <v>144</v>
      </c>
      <c r="B152" s="50" t="s">
        <v>84</v>
      </c>
      <c r="C152" s="51" t="s">
        <v>659</v>
      </c>
      <c r="D152" s="50" t="s">
        <v>196</v>
      </c>
      <c r="E152" s="27" t="s">
        <v>802</v>
      </c>
      <c r="F152" s="30" t="s">
        <v>790</v>
      </c>
      <c r="G152" s="52"/>
      <c r="H152" s="51" t="s">
        <v>260</v>
      </c>
      <c r="I152" s="26">
        <v>44105</v>
      </c>
      <c r="J152" s="26">
        <v>45200</v>
      </c>
      <c r="K152" s="53">
        <v>50000</v>
      </c>
      <c r="L152" s="54">
        <v>0</v>
      </c>
      <c r="M152" s="55">
        <f>SUM(K152:L152)</f>
        <v>50000</v>
      </c>
      <c r="N152" s="53">
        <v>1435</v>
      </c>
      <c r="O152" s="53">
        <v>1520</v>
      </c>
      <c r="P152" s="56">
        <v>1854</v>
      </c>
      <c r="Q152" s="53">
        <v>14628.51</v>
      </c>
      <c r="R152" s="57">
        <f>SUM(N152:Q152)</f>
        <v>19437.510000000002</v>
      </c>
      <c r="S152" s="51" t="s">
        <v>377</v>
      </c>
      <c r="T152" s="51" t="s">
        <v>378</v>
      </c>
      <c r="U152" s="58">
        <f>SUM(M152-R152)</f>
        <v>30562.489999999998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39.75" customHeight="1">
      <c r="A153" s="25">
        <v>145</v>
      </c>
      <c r="B153" s="50" t="s">
        <v>96</v>
      </c>
      <c r="C153" s="51" t="s">
        <v>671</v>
      </c>
      <c r="D153" s="50" t="s">
        <v>234</v>
      </c>
      <c r="E153" s="27" t="s">
        <v>802</v>
      </c>
      <c r="F153" s="30" t="s">
        <v>795</v>
      </c>
      <c r="G153" s="52"/>
      <c r="H153" s="51" t="s">
        <v>260</v>
      </c>
      <c r="I153" s="26">
        <v>44105</v>
      </c>
      <c r="J153" s="26">
        <v>45200</v>
      </c>
      <c r="K153" s="53">
        <v>40000</v>
      </c>
      <c r="L153" s="54">
        <v>0</v>
      </c>
      <c r="M153" s="55">
        <f>SUM(K153:L153)</f>
        <v>40000</v>
      </c>
      <c r="N153" s="53">
        <v>1148</v>
      </c>
      <c r="O153" s="53">
        <v>1216</v>
      </c>
      <c r="P153" s="56">
        <v>443</v>
      </c>
      <c r="Q153" s="53">
        <v>25</v>
      </c>
      <c r="R153" s="57">
        <f>SUM(N153:Q153)</f>
        <v>2832</v>
      </c>
      <c r="S153" s="51" t="s">
        <v>401</v>
      </c>
      <c r="T153" s="51" t="s">
        <v>402</v>
      </c>
      <c r="U153" s="58">
        <f>SUM(M153-R153)</f>
        <v>37168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39.75" customHeight="1">
      <c r="A154" s="25">
        <v>146</v>
      </c>
      <c r="B154" s="50" t="s">
        <v>140</v>
      </c>
      <c r="C154" s="51" t="s">
        <v>715</v>
      </c>
      <c r="D154" s="50" t="s">
        <v>217</v>
      </c>
      <c r="E154" s="27" t="s">
        <v>802</v>
      </c>
      <c r="F154" s="30" t="s">
        <v>787</v>
      </c>
      <c r="G154" s="52"/>
      <c r="H154" s="51" t="s">
        <v>261</v>
      </c>
      <c r="I154" s="26">
        <v>44136</v>
      </c>
      <c r="J154" s="26">
        <v>45231</v>
      </c>
      <c r="K154" s="53">
        <v>40000</v>
      </c>
      <c r="L154" s="54">
        <v>0</v>
      </c>
      <c r="M154" s="55">
        <f>SUM(K154:L154)</f>
        <v>40000</v>
      </c>
      <c r="N154" s="53">
        <v>1148</v>
      </c>
      <c r="O154" s="53">
        <v>1216</v>
      </c>
      <c r="P154" s="56">
        <v>443</v>
      </c>
      <c r="Q154" s="53">
        <v>3829.71</v>
      </c>
      <c r="R154" s="57">
        <f>SUM(N154:Q154)</f>
        <v>6636.71</v>
      </c>
      <c r="S154" s="51" t="s">
        <v>489</v>
      </c>
      <c r="T154" s="51" t="s">
        <v>490</v>
      </c>
      <c r="U154" s="58">
        <f>SUM(M154-R154)</f>
        <v>33363.29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39.75" customHeight="1">
      <c r="A155" s="25">
        <v>147</v>
      </c>
      <c r="B155" s="50" t="s">
        <v>141</v>
      </c>
      <c r="C155" s="51" t="s">
        <v>716</v>
      </c>
      <c r="D155" s="50" t="s">
        <v>235</v>
      </c>
      <c r="E155" s="27" t="s">
        <v>802</v>
      </c>
      <c r="F155" s="30" t="s">
        <v>793</v>
      </c>
      <c r="G155" s="52"/>
      <c r="H155" s="51" t="s">
        <v>261</v>
      </c>
      <c r="I155" s="26">
        <v>44136</v>
      </c>
      <c r="J155" s="26">
        <v>45231</v>
      </c>
      <c r="K155" s="53">
        <v>32000</v>
      </c>
      <c r="L155" s="54">
        <v>0</v>
      </c>
      <c r="M155" s="55">
        <f>SUM(K155:L155)</f>
        <v>32000</v>
      </c>
      <c r="N155" s="53">
        <v>918.4</v>
      </c>
      <c r="O155" s="53">
        <v>972.8</v>
      </c>
      <c r="P155" s="56">
        <v>0</v>
      </c>
      <c r="Q155" s="53">
        <v>1702.45</v>
      </c>
      <c r="R155" s="57">
        <f>SUM(N155:Q155)</f>
        <v>3593.6499999999996</v>
      </c>
      <c r="S155" s="51" t="s">
        <v>491</v>
      </c>
      <c r="T155" s="51" t="s">
        <v>492</v>
      </c>
      <c r="U155" s="58">
        <f>SUM(M155-R155)</f>
        <v>28406.35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39.75" customHeight="1">
      <c r="A156" s="25">
        <v>148</v>
      </c>
      <c r="B156" s="50" t="s">
        <v>105</v>
      </c>
      <c r="C156" s="51" t="s">
        <v>680</v>
      </c>
      <c r="D156" s="50" t="s">
        <v>217</v>
      </c>
      <c r="E156" s="27" t="s">
        <v>802</v>
      </c>
      <c r="F156" s="30" t="s">
        <v>788</v>
      </c>
      <c r="G156" s="52"/>
      <c r="H156" s="51" t="s">
        <v>260</v>
      </c>
      <c r="I156" s="26">
        <v>44105</v>
      </c>
      <c r="J156" s="26">
        <v>45200</v>
      </c>
      <c r="K156" s="53">
        <v>35000</v>
      </c>
      <c r="L156" s="54">
        <v>0</v>
      </c>
      <c r="M156" s="55">
        <f>SUM(K156:L156)</f>
        <v>35000</v>
      </c>
      <c r="N156" s="53">
        <v>1004.5</v>
      </c>
      <c r="O156" s="53">
        <v>1064</v>
      </c>
      <c r="P156" s="56">
        <v>0</v>
      </c>
      <c r="Q156" s="53">
        <v>5226.7</v>
      </c>
      <c r="R156" s="57">
        <f>SUM(N156:Q156)</f>
        <v>7295.2</v>
      </c>
      <c r="S156" s="51" t="s">
        <v>419</v>
      </c>
      <c r="T156" s="51" t="s">
        <v>420</v>
      </c>
      <c r="U156" s="58">
        <f>SUM(M156-R156)</f>
        <v>27704.8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39.75" customHeight="1">
      <c r="A157" s="25">
        <v>149</v>
      </c>
      <c r="B157" s="50" t="s">
        <v>118</v>
      </c>
      <c r="C157" s="51" t="s">
        <v>693</v>
      </c>
      <c r="D157" s="50" t="s">
        <v>241</v>
      </c>
      <c r="E157" s="27" t="s">
        <v>802</v>
      </c>
      <c r="F157" s="30" t="s">
        <v>789</v>
      </c>
      <c r="G157" s="52"/>
      <c r="H157" s="51" t="s">
        <v>261</v>
      </c>
      <c r="I157" s="26">
        <v>44136</v>
      </c>
      <c r="J157" s="26">
        <v>45231</v>
      </c>
      <c r="K157" s="53">
        <v>40000</v>
      </c>
      <c r="L157" s="54">
        <v>0</v>
      </c>
      <c r="M157" s="55">
        <f>SUM(K157:L157)</f>
        <v>40000</v>
      </c>
      <c r="N157" s="53">
        <v>1148</v>
      </c>
      <c r="O157" s="53">
        <v>1216</v>
      </c>
      <c r="P157" s="56">
        <v>443</v>
      </c>
      <c r="Q157" s="53">
        <v>20034.04</v>
      </c>
      <c r="R157" s="57">
        <f>SUM(N157:Q157)</f>
        <v>22841.04</v>
      </c>
      <c r="S157" s="51" t="s">
        <v>445</v>
      </c>
      <c r="T157" s="51" t="s">
        <v>446</v>
      </c>
      <c r="U157" s="58">
        <f>SUM(M157-R157)</f>
        <v>17158.96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39.75" customHeight="1">
      <c r="A158" s="25">
        <v>150</v>
      </c>
      <c r="B158" s="50" t="s">
        <v>60</v>
      </c>
      <c r="C158" s="51" t="s">
        <v>635</v>
      </c>
      <c r="D158" s="50" t="s">
        <v>217</v>
      </c>
      <c r="E158" s="27" t="s">
        <v>802</v>
      </c>
      <c r="F158" s="30" t="s">
        <v>789</v>
      </c>
      <c r="G158" s="52"/>
      <c r="H158" s="51" t="s">
        <v>261</v>
      </c>
      <c r="I158" s="26">
        <v>44136</v>
      </c>
      <c r="J158" s="26">
        <v>45231</v>
      </c>
      <c r="K158" s="53">
        <v>40000</v>
      </c>
      <c r="L158" s="54">
        <v>0</v>
      </c>
      <c r="M158" s="55">
        <f>SUM(K158:L158)</f>
        <v>40000</v>
      </c>
      <c r="N158" s="53">
        <v>1148</v>
      </c>
      <c r="O158" s="53">
        <v>1216</v>
      </c>
      <c r="P158" s="56">
        <v>443</v>
      </c>
      <c r="Q158" s="53">
        <v>14290.45</v>
      </c>
      <c r="R158" s="57">
        <f>SUM(N158:Q158)</f>
        <v>17097.45</v>
      </c>
      <c r="S158" s="51" t="s">
        <v>329</v>
      </c>
      <c r="T158" s="51" t="s">
        <v>330</v>
      </c>
      <c r="U158" s="58">
        <f>SUM(M158-R158)</f>
        <v>22902.55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39.75" customHeight="1">
      <c r="A159" s="25">
        <v>151</v>
      </c>
      <c r="B159" s="50" t="s">
        <v>43</v>
      </c>
      <c r="C159" s="51" t="s">
        <v>618</v>
      </c>
      <c r="D159" s="50" t="s">
        <v>197</v>
      </c>
      <c r="E159" s="27" t="s">
        <v>802</v>
      </c>
      <c r="F159" s="30" t="s">
        <v>796</v>
      </c>
      <c r="G159" s="52"/>
      <c r="H159" s="51" t="s">
        <v>261</v>
      </c>
      <c r="I159" s="26">
        <v>43647</v>
      </c>
      <c r="J159" s="26">
        <v>45108</v>
      </c>
      <c r="K159" s="53">
        <v>20000</v>
      </c>
      <c r="L159" s="54">
        <v>0</v>
      </c>
      <c r="M159" s="55">
        <f>SUM(K159:L159)</f>
        <v>20000</v>
      </c>
      <c r="N159" s="53">
        <v>574</v>
      </c>
      <c r="O159" s="53">
        <v>608</v>
      </c>
      <c r="P159" s="56">
        <v>0</v>
      </c>
      <c r="Q159" s="53">
        <v>4902.52</v>
      </c>
      <c r="R159" s="57">
        <f>SUM(N159:Q159)</f>
        <v>6084.52</v>
      </c>
      <c r="S159" s="51" t="s">
        <v>295</v>
      </c>
      <c r="T159" s="51" t="s">
        <v>296</v>
      </c>
      <c r="U159" s="58">
        <f>SUM(M159-R159)</f>
        <v>13915.48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39.75" customHeight="1">
      <c r="A160" s="25">
        <v>152</v>
      </c>
      <c r="B160" s="50" t="s">
        <v>113</v>
      </c>
      <c r="C160" s="51" t="s">
        <v>688</v>
      </c>
      <c r="D160" s="50" t="s">
        <v>217</v>
      </c>
      <c r="E160" s="27" t="s">
        <v>802</v>
      </c>
      <c r="F160" s="30" t="s">
        <v>797</v>
      </c>
      <c r="G160" s="52"/>
      <c r="H160" s="51" t="s">
        <v>260</v>
      </c>
      <c r="I160" s="26">
        <v>44136</v>
      </c>
      <c r="J160" s="26">
        <v>45231</v>
      </c>
      <c r="K160" s="53">
        <v>40000</v>
      </c>
      <c r="L160" s="54">
        <v>0</v>
      </c>
      <c r="M160" s="55">
        <f>SUM(K160:L160)</f>
        <v>40000</v>
      </c>
      <c r="N160" s="53">
        <v>1148</v>
      </c>
      <c r="O160" s="53">
        <v>1216</v>
      </c>
      <c r="P160" s="56">
        <v>443</v>
      </c>
      <c r="Q160" s="53">
        <v>3026.06</v>
      </c>
      <c r="R160" s="57">
        <f>SUM(N160:Q160)</f>
        <v>5833.0599999999995</v>
      </c>
      <c r="S160" s="51" t="s">
        <v>435</v>
      </c>
      <c r="T160" s="51" t="s">
        <v>436</v>
      </c>
      <c r="U160" s="58">
        <f>SUM(M160-R160)</f>
        <v>34166.94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39.75" customHeight="1">
      <c r="A161" s="25">
        <v>153</v>
      </c>
      <c r="B161" s="50" t="s">
        <v>58</v>
      </c>
      <c r="C161" s="51" t="s">
        <v>633</v>
      </c>
      <c r="D161" s="50" t="s">
        <v>197</v>
      </c>
      <c r="E161" s="27" t="s">
        <v>802</v>
      </c>
      <c r="F161" s="30" t="s">
        <v>796</v>
      </c>
      <c r="G161" s="52"/>
      <c r="H161" s="51" t="s">
        <v>261</v>
      </c>
      <c r="I161" s="26">
        <v>44075</v>
      </c>
      <c r="J161" s="26">
        <v>45170</v>
      </c>
      <c r="K161" s="53">
        <v>50000</v>
      </c>
      <c r="L161" s="54">
        <v>0</v>
      </c>
      <c r="M161" s="55">
        <f>SUM(K161:L161)</f>
        <v>50000</v>
      </c>
      <c r="N161" s="53">
        <v>1435</v>
      </c>
      <c r="O161" s="53">
        <v>1520</v>
      </c>
      <c r="P161" s="56">
        <v>1854</v>
      </c>
      <c r="Q161" s="53">
        <v>1125</v>
      </c>
      <c r="R161" s="57">
        <f>SUM(N161:Q161)</f>
        <v>5934</v>
      </c>
      <c r="S161" s="51" t="s">
        <v>325</v>
      </c>
      <c r="T161" s="51" t="s">
        <v>326</v>
      </c>
      <c r="U161" s="58">
        <f>SUM(M161-R161)</f>
        <v>44066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39.75" customHeight="1">
      <c r="A162" s="25">
        <v>154</v>
      </c>
      <c r="B162" s="50" t="s">
        <v>33</v>
      </c>
      <c r="C162" s="51" t="s">
        <v>608</v>
      </c>
      <c r="D162" s="50" t="s">
        <v>198</v>
      </c>
      <c r="E162" s="27" t="s">
        <v>802</v>
      </c>
      <c r="F162" s="30" t="s">
        <v>791</v>
      </c>
      <c r="G162" s="52"/>
      <c r="H162" s="51" t="s">
        <v>260</v>
      </c>
      <c r="I162" s="26">
        <v>37347</v>
      </c>
      <c r="J162" s="26">
        <v>45108</v>
      </c>
      <c r="K162" s="53">
        <v>40000</v>
      </c>
      <c r="L162" s="54">
        <v>0</v>
      </c>
      <c r="M162" s="55">
        <f>SUM(K162:L162)</f>
        <v>40000</v>
      </c>
      <c r="N162" s="53">
        <v>1148</v>
      </c>
      <c r="O162" s="53">
        <v>1216</v>
      </c>
      <c r="P162" s="56">
        <v>443</v>
      </c>
      <c r="Q162" s="53">
        <v>7025</v>
      </c>
      <c r="R162" s="57">
        <f>SUM(N162:Q162)</f>
        <v>9832</v>
      </c>
      <c r="S162" s="51" t="s">
        <v>275</v>
      </c>
      <c r="T162" s="51" t="s">
        <v>276</v>
      </c>
      <c r="U162" s="58">
        <f>SUM(M162-R162)</f>
        <v>30168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39.75" customHeight="1">
      <c r="A163" s="25">
        <v>155</v>
      </c>
      <c r="B163" s="50" t="s">
        <v>187</v>
      </c>
      <c r="C163" s="51" t="s">
        <v>762</v>
      </c>
      <c r="D163" s="50" t="s">
        <v>258</v>
      </c>
      <c r="E163" s="27" t="s">
        <v>802</v>
      </c>
      <c r="F163" s="30" t="s">
        <v>793</v>
      </c>
      <c r="G163" s="52"/>
      <c r="H163" s="51" t="s">
        <v>261</v>
      </c>
      <c r="I163" s="26">
        <v>44713</v>
      </c>
      <c r="J163" s="26">
        <v>45078</v>
      </c>
      <c r="K163" s="53">
        <v>42000</v>
      </c>
      <c r="L163" s="54">
        <v>0</v>
      </c>
      <c r="M163" s="55">
        <f>SUM(K163:L163)</f>
        <v>42000</v>
      </c>
      <c r="N163" s="53">
        <v>1205.4</v>
      </c>
      <c r="O163" s="53">
        <v>1276.8</v>
      </c>
      <c r="P163" s="56">
        <v>725</v>
      </c>
      <c r="Q163" s="53">
        <v>2025</v>
      </c>
      <c r="R163" s="57">
        <f>SUM(N163:Q163)</f>
        <v>5232.2</v>
      </c>
      <c r="S163" s="51" t="s">
        <v>583</v>
      </c>
      <c r="T163" s="51" t="s">
        <v>584</v>
      </c>
      <c r="U163" s="58">
        <f>SUM(M163-R163)</f>
        <v>36767.8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39.75" customHeight="1">
      <c r="A164" s="25">
        <v>156</v>
      </c>
      <c r="B164" s="50" t="s">
        <v>34</v>
      </c>
      <c r="C164" s="51" t="s">
        <v>609</v>
      </c>
      <c r="D164" s="50" t="s">
        <v>200</v>
      </c>
      <c r="E164" s="27" t="s">
        <v>802</v>
      </c>
      <c r="F164" s="30" t="s">
        <v>793</v>
      </c>
      <c r="G164" s="52"/>
      <c r="H164" s="51" t="s">
        <v>261</v>
      </c>
      <c r="I164" s="26">
        <v>37377</v>
      </c>
      <c r="J164" s="26">
        <v>45170</v>
      </c>
      <c r="K164" s="53">
        <v>40000</v>
      </c>
      <c r="L164" s="54">
        <v>0</v>
      </c>
      <c r="M164" s="55">
        <f>SUM(K164:L164)</f>
        <v>40000</v>
      </c>
      <c r="N164" s="53">
        <v>1148</v>
      </c>
      <c r="O164" s="53">
        <v>1216</v>
      </c>
      <c r="P164" s="56">
        <v>443</v>
      </c>
      <c r="Q164" s="53">
        <v>8838.86</v>
      </c>
      <c r="R164" s="57">
        <f>SUM(N164:Q164)</f>
        <v>11645.86</v>
      </c>
      <c r="S164" s="51" t="s">
        <v>277</v>
      </c>
      <c r="T164" s="51" t="s">
        <v>278</v>
      </c>
      <c r="U164" s="58">
        <f>SUM(M164-R164)</f>
        <v>28354.14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39.75" customHeight="1">
      <c r="A165" s="25">
        <v>157</v>
      </c>
      <c r="B165" s="50" t="s">
        <v>188</v>
      </c>
      <c r="C165" s="51" t="s">
        <v>763</v>
      </c>
      <c r="D165" s="50" t="s">
        <v>258</v>
      </c>
      <c r="E165" s="27" t="s">
        <v>802</v>
      </c>
      <c r="F165" s="30" t="s">
        <v>793</v>
      </c>
      <c r="G165" s="52"/>
      <c r="H165" s="51" t="s">
        <v>261</v>
      </c>
      <c r="I165" s="26">
        <v>44713</v>
      </c>
      <c r="J165" s="26">
        <v>45078</v>
      </c>
      <c r="K165" s="53">
        <v>45000</v>
      </c>
      <c r="L165" s="54">
        <v>0</v>
      </c>
      <c r="M165" s="55">
        <f>SUM(K165:L165)</f>
        <v>45000</v>
      </c>
      <c r="N165" s="53">
        <v>1291.5</v>
      </c>
      <c r="O165" s="53">
        <v>1368</v>
      </c>
      <c r="P165" s="56">
        <v>1148</v>
      </c>
      <c r="Q165" s="53">
        <v>1602.45</v>
      </c>
      <c r="R165" s="57">
        <f>SUM(N165:Q165)</f>
        <v>5409.95</v>
      </c>
      <c r="S165" s="51" t="s">
        <v>585</v>
      </c>
      <c r="T165" s="51" t="s">
        <v>586</v>
      </c>
      <c r="U165" s="58">
        <f>SUM(M165-R165)</f>
        <v>39590.05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39.75" customHeight="1">
      <c r="A166" s="25">
        <v>158</v>
      </c>
      <c r="B166" s="50" t="s">
        <v>29</v>
      </c>
      <c r="C166" s="51" t="s">
        <v>604</v>
      </c>
      <c r="D166" s="50" t="s">
        <v>197</v>
      </c>
      <c r="E166" s="27" t="s">
        <v>802</v>
      </c>
      <c r="F166" s="30" t="s">
        <v>796</v>
      </c>
      <c r="G166" s="52"/>
      <c r="H166" s="51" t="s">
        <v>260</v>
      </c>
      <c r="I166" s="26">
        <v>36797</v>
      </c>
      <c r="J166" s="26">
        <v>45170</v>
      </c>
      <c r="K166" s="53">
        <v>36000</v>
      </c>
      <c r="L166" s="54">
        <v>0</v>
      </c>
      <c r="M166" s="55">
        <f>SUM(K166:L166)</f>
        <v>36000</v>
      </c>
      <c r="N166" s="53">
        <v>1033.2</v>
      </c>
      <c r="O166" s="53">
        <v>1094.4</v>
      </c>
      <c r="P166" s="56">
        <v>0</v>
      </c>
      <c r="Q166" s="53">
        <v>125</v>
      </c>
      <c r="R166" s="57">
        <f>SUM(N166:Q166)</f>
        <v>2252.6000000000004</v>
      </c>
      <c r="S166" s="51" t="s">
        <v>267</v>
      </c>
      <c r="T166" s="51" t="s">
        <v>268</v>
      </c>
      <c r="U166" s="58">
        <f>SUM(M166-R166)</f>
        <v>33747.4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39.75" customHeight="1">
      <c r="A167" s="25">
        <v>159</v>
      </c>
      <c r="B167" s="50" t="s">
        <v>83</v>
      </c>
      <c r="C167" s="51" t="s">
        <v>658</v>
      </c>
      <c r="D167" s="50" t="s">
        <v>198</v>
      </c>
      <c r="E167" s="27" t="s">
        <v>802</v>
      </c>
      <c r="F167" s="30" t="s">
        <v>788</v>
      </c>
      <c r="G167" s="52"/>
      <c r="H167" s="51" t="s">
        <v>260</v>
      </c>
      <c r="I167" s="26">
        <v>44105</v>
      </c>
      <c r="J167" s="26">
        <v>45200</v>
      </c>
      <c r="K167" s="53">
        <v>50000</v>
      </c>
      <c r="L167" s="54">
        <v>0</v>
      </c>
      <c r="M167" s="55">
        <f>SUM(K167:L167)</f>
        <v>50000</v>
      </c>
      <c r="N167" s="53">
        <v>1435</v>
      </c>
      <c r="O167" s="53">
        <v>1520</v>
      </c>
      <c r="P167" s="56">
        <v>1854</v>
      </c>
      <c r="Q167" s="53">
        <v>25</v>
      </c>
      <c r="R167" s="57">
        <f>SUM(N167:Q167)</f>
        <v>4834</v>
      </c>
      <c r="S167" s="51" t="s">
        <v>375</v>
      </c>
      <c r="T167" s="51" t="s">
        <v>376</v>
      </c>
      <c r="U167" s="58">
        <f>SUM(M167-R167)</f>
        <v>45166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39.75" customHeight="1">
      <c r="A168" s="25">
        <v>160</v>
      </c>
      <c r="B168" s="50" t="s">
        <v>79</v>
      </c>
      <c r="C168" s="51" t="s">
        <v>654</v>
      </c>
      <c r="D168" s="50" t="s">
        <v>198</v>
      </c>
      <c r="E168" s="27" t="s">
        <v>802</v>
      </c>
      <c r="F168" s="30" t="s">
        <v>788</v>
      </c>
      <c r="G168" s="52"/>
      <c r="H168" s="51" t="s">
        <v>260</v>
      </c>
      <c r="I168" s="26">
        <v>44105</v>
      </c>
      <c r="J168" s="26">
        <v>45200</v>
      </c>
      <c r="K168" s="53">
        <v>30000</v>
      </c>
      <c r="L168" s="54">
        <v>0</v>
      </c>
      <c r="M168" s="55">
        <f>SUM(K168:L168)</f>
        <v>30000</v>
      </c>
      <c r="N168" s="53">
        <v>861</v>
      </c>
      <c r="O168" s="53">
        <v>912</v>
      </c>
      <c r="P168" s="56">
        <v>0</v>
      </c>
      <c r="Q168" s="53">
        <v>1602.45</v>
      </c>
      <c r="R168" s="57">
        <f>SUM(N168:Q168)</f>
        <v>3375.45</v>
      </c>
      <c r="S168" s="51" t="s">
        <v>367</v>
      </c>
      <c r="T168" s="51" t="s">
        <v>368</v>
      </c>
      <c r="U168" s="58">
        <f>SUM(M168-R168)</f>
        <v>26624.55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39.75" customHeight="1">
      <c r="A169" s="25">
        <v>161</v>
      </c>
      <c r="B169" s="50" t="s">
        <v>44</v>
      </c>
      <c r="C169" s="51" t="s">
        <v>619</v>
      </c>
      <c r="D169" s="50" t="s">
        <v>207</v>
      </c>
      <c r="E169" s="27" t="s">
        <v>802</v>
      </c>
      <c r="F169" s="30" t="s">
        <v>792</v>
      </c>
      <c r="G169" s="52"/>
      <c r="H169" s="51" t="s">
        <v>260</v>
      </c>
      <c r="I169" s="26">
        <v>43647</v>
      </c>
      <c r="J169" s="26">
        <v>45231</v>
      </c>
      <c r="K169" s="53">
        <v>40000</v>
      </c>
      <c r="L169" s="54">
        <v>0</v>
      </c>
      <c r="M169" s="55">
        <f>SUM(K169:L169)</f>
        <v>40000</v>
      </c>
      <c r="N169" s="53">
        <v>1148</v>
      </c>
      <c r="O169" s="53">
        <v>1216</v>
      </c>
      <c r="P169" s="56">
        <v>443</v>
      </c>
      <c r="Q169" s="53">
        <v>3579.9</v>
      </c>
      <c r="R169" s="57">
        <f>SUM(N169:Q169)</f>
        <v>6386.9</v>
      </c>
      <c r="S169" s="51" t="s">
        <v>297</v>
      </c>
      <c r="T169" s="51" t="s">
        <v>298</v>
      </c>
      <c r="U169" s="58">
        <f>SUM(M169-R169)</f>
        <v>33613.1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39.75" customHeight="1">
      <c r="A170" s="25">
        <v>162</v>
      </c>
      <c r="B170" s="50" t="s">
        <v>101</v>
      </c>
      <c r="C170" s="51" t="s">
        <v>676</v>
      </c>
      <c r="D170" s="50" t="s">
        <v>237</v>
      </c>
      <c r="E170" s="27" t="s">
        <v>802</v>
      </c>
      <c r="F170" s="30" t="s">
        <v>793</v>
      </c>
      <c r="G170" s="52"/>
      <c r="H170" s="51" t="s">
        <v>260</v>
      </c>
      <c r="I170" s="26">
        <v>44105</v>
      </c>
      <c r="J170" s="26">
        <v>45200</v>
      </c>
      <c r="K170" s="53">
        <v>40000</v>
      </c>
      <c r="L170" s="54">
        <v>0</v>
      </c>
      <c r="M170" s="55">
        <f>SUM(K170:L170)</f>
        <v>40000</v>
      </c>
      <c r="N170" s="53">
        <v>1148</v>
      </c>
      <c r="O170" s="53">
        <v>1216</v>
      </c>
      <c r="P170" s="56">
        <v>443</v>
      </c>
      <c r="Q170" s="53">
        <v>25</v>
      </c>
      <c r="R170" s="57">
        <f>SUM(N170:Q170)</f>
        <v>2832</v>
      </c>
      <c r="S170" s="51" t="s">
        <v>411</v>
      </c>
      <c r="T170" s="51" t="s">
        <v>412</v>
      </c>
      <c r="U170" s="58">
        <f>SUM(M170-R170)</f>
        <v>37168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39.75" customHeight="1">
      <c r="A171" s="25">
        <v>163</v>
      </c>
      <c r="B171" s="50" t="s">
        <v>168</v>
      </c>
      <c r="C171" s="51" t="s">
        <v>743</v>
      </c>
      <c r="D171" s="50" t="s">
        <v>200</v>
      </c>
      <c r="E171" s="27" t="s">
        <v>802</v>
      </c>
      <c r="F171" s="30" t="s">
        <v>793</v>
      </c>
      <c r="G171" s="52"/>
      <c r="H171" s="51" t="s">
        <v>260</v>
      </c>
      <c r="I171" s="26">
        <v>44256</v>
      </c>
      <c r="J171" s="26">
        <v>45170</v>
      </c>
      <c r="K171" s="53">
        <v>40000</v>
      </c>
      <c r="L171" s="54">
        <v>0</v>
      </c>
      <c r="M171" s="55">
        <f>SUM(K171:L171)</f>
        <v>40000</v>
      </c>
      <c r="N171" s="53">
        <v>1148</v>
      </c>
      <c r="O171" s="53">
        <v>1216</v>
      </c>
      <c r="P171" s="56">
        <v>443</v>
      </c>
      <c r="Q171" s="53">
        <v>25</v>
      </c>
      <c r="R171" s="57">
        <f>SUM(N171:Q171)</f>
        <v>2832</v>
      </c>
      <c r="S171" s="51" t="s">
        <v>545</v>
      </c>
      <c r="T171" s="51" t="s">
        <v>546</v>
      </c>
      <c r="U171" s="58">
        <f>SUM(M171-R171)</f>
        <v>37168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39.75" customHeight="1">
      <c r="A172" s="25">
        <v>164</v>
      </c>
      <c r="B172" s="50" t="s">
        <v>786</v>
      </c>
      <c r="C172" s="51" t="s">
        <v>783</v>
      </c>
      <c r="D172" s="50" t="s">
        <v>217</v>
      </c>
      <c r="E172" s="27" t="s">
        <v>802</v>
      </c>
      <c r="F172" s="30" t="s">
        <v>793</v>
      </c>
      <c r="G172" s="52"/>
      <c r="H172" s="51" t="s">
        <v>260</v>
      </c>
      <c r="I172" s="26">
        <v>45017</v>
      </c>
      <c r="J172" s="26">
        <v>45200</v>
      </c>
      <c r="K172" s="53">
        <v>40000</v>
      </c>
      <c r="L172" s="54">
        <v>0</v>
      </c>
      <c r="M172" s="55">
        <f>SUM(K172:L172)</f>
        <v>40000</v>
      </c>
      <c r="N172" s="53">
        <v>1148</v>
      </c>
      <c r="O172" s="53">
        <v>1216</v>
      </c>
      <c r="P172" s="56">
        <v>443</v>
      </c>
      <c r="Q172" s="53">
        <v>0</v>
      </c>
      <c r="R172" s="57">
        <f>SUM(N172:Q172)</f>
        <v>2807</v>
      </c>
      <c r="S172" s="51" t="s">
        <v>779</v>
      </c>
      <c r="T172" s="51" t="s">
        <v>780</v>
      </c>
      <c r="U172" s="58">
        <f>SUM(M172-R172)</f>
        <v>37193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39.75" customHeight="1">
      <c r="A173" s="25">
        <v>165</v>
      </c>
      <c r="B173" s="50" t="s">
        <v>126</v>
      </c>
      <c r="C173" s="51" t="s">
        <v>701</v>
      </c>
      <c r="D173" s="50" t="s">
        <v>197</v>
      </c>
      <c r="E173" s="27" t="s">
        <v>802</v>
      </c>
      <c r="F173" s="30" t="s">
        <v>796</v>
      </c>
      <c r="G173" s="52"/>
      <c r="H173" s="51" t="s">
        <v>260</v>
      </c>
      <c r="I173" s="26">
        <v>44136</v>
      </c>
      <c r="J173" s="26">
        <v>45231</v>
      </c>
      <c r="K173" s="53">
        <v>35000</v>
      </c>
      <c r="L173" s="54">
        <v>0</v>
      </c>
      <c r="M173" s="55">
        <f>SUM(K173:L173)</f>
        <v>35000</v>
      </c>
      <c r="N173" s="53">
        <v>1004.5</v>
      </c>
      <c r="O173" s="53">
        <v>1064</v>
      </c>
      <c r="P173" s="56">
        <v>0</v>
      </c>
      <c r="Q173" s="53">
        <v>25</v>
      </c>
      <c r="R173" s="57">
        <f>SUM(N173:Q173)</f>
        <v>2093.5</v>
      </c>
      <c r="S173" s="51" t="s">
        <v>461</v>
      </c>
      <c r="T173" s="51" t="s">
        <v>462</v>
      </c>
      <c r="U173" s="58">
        <f>SUM(M173-R173)</f>
        <v>32906.5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39.75" customHeight="1">
      <c r="A174" s="25">
        <v>166</v>
      </c>
      <c r="B174" s="50" t="s">
        <v>87</v>
      </c>
      <c r="C174" s="51" t="s">
        <v>662</v>
      </c>
      <c r="D174" s="50" t="s">
        <v>224</v>
      </c>
      <c r="E174" s="27" t="s">
        <v>802</v>
      </c>
      <c r="F174" s="30" t="s">
        <v>795</v>
      </c>
      <c r="G174" s="52"/>
      <c r="H174" s="51" t="s">
        <v>260</v>
      </c>
      <c r="I174" s="26">
        <v>44075</v>
      </c>
      <c r="J174" s="26">
        <v>45170</v>
      </c>
      <c r="K174" s="53">
        <v>50000</v>
      </c>
      <c r="L174" s="54">
        <v>0</v>
      </c>
      <c r="M174" s="55">
        <f>SUM(K174:L174)</f>
        <v>50000</v>
      </c>
      <c r="N174" s="53">
        <v>1435</v>
      </c>
      <c r="O174" s="53">
        <v>1520</v>
      </c>
      <c r="P174" s="56">
        <v>1854</v>
      </c>
      <c r="Q174" s="53">
        <v>4727.23</v>
      </c>
      <c r="R174" s="57">
        <f>SUM(N174:Q174)</f>
        <v>9536.23</v>
      </c>
      <c r="S174" s="51" t="s">
        <v>383</v>
      </c>
      <c r="T174" s="51" t="s">
        <v>384</v>
      </c>
      <c r="U174" s="58">
        <f>SUM(M174-R174)</f>
        <v>40463.770000000004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39.75" customHeight="1">
      <c r="A175" s="25">
        <v>167</v>
      </c>
      <c r="B175" s="50" t="s">
        <v>129</v>
      </c>
      <c r="C175" s="51" t="s">
        <v>704</v>
      </c>
      <c r="D175" s="50" t="s">
        <v>225</v>
      </c>
      <c r="E175" s="27" t="s">
        <v>802</v>
      </c>
      <c r="F175" s="30" t="s">
        <v>789</v>
      </c>
      <c r="G175" s="52"/>
      <c r="H175" s="51" t="s">
        <v>260</v>
      </c>
      <c r="I175" s="26">
        <v>44136</v>
      </c>
      <c r="J175" s="26">
        <v>45231</v>
      </c>
      <c r="K175" s="53">
        <v>40000</v>
      </c>
      <c r="L175" s="54">
        <v>0</v>
      </c>
      <c r="M175" s="55">
        <f>SUM(K175:L175)</f>
        <v>40000</v>
      </c>
      <c r="N175" s="53">
        <v>1148</v>
      </c>
      <c r="O175" s="53">
        <v>1216</v>
      </c>
      <c r="P175" s="56">
        <v>443</v>
      </c>
      <c r="Q175" s="53">
        <v>25</v>
      </c>
      <c r="R175" s="57">
        <f>SUM(N175:Q175)</f>
        <v>2832</v>
      </c>
      <c r="S175" s="51" t="s">
        <v>467</v>
      </c>
      <c r="T175" s="51" t="s">
        <v>468</v>
      </c>
      <c r="U175" s="58">
        <f>SUM(M175-R175)</f>
        <v>37168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39.75" customHeight="1">
      <c r="A176" s="25">
        <v>168</v>
      </c>
      <c r="B176" s="50" t="s">
        <v>81</v>
      </c>
      <c r="C176" s="51" t="s">
        <v>656</v>
      </c>
      <c r="D176" s="50" t="s">
        <v>228</v>
      </c>
      <c r="E176" s="27" t="s">
        <v>802</v>
      </c>
      <c r="F176" s="30" t="s">
        <v>795</v>
      </c>
      <c r="G176" s="52"/>
      <c r="H176" s="51" t="s">
        <v>260</v>
      </c>
      <c r="I176" s="26">
        <v>44075</v>
      </c>
      <c r="J176" s="26">
        <v>45170</v>
      </c>
      <c r="K176" s="53">
        <v>50000</v>
      </c>
      <c r="L176" s="54">
        <v>0</v>
      </c>
      <c r="M176" s="55">
        <f>SUM(K176:L176)</f>
        <v>50000</v>
      </c>
      <c r="N176" s="53">
        <v>1435</v>
      </c>
      <c r="O176" s="53">
        <v>1520</v>
      </c>
      <c r="P176" s="56">
        <v>1854</v>
      </c>
      <c r="Q176" s="53">
        <v>3025</v>
      </c>
      <c r="R176" s="57">
        <f>SUM(N176:Q176)</f>
        <v>7834</v>
      </c>
      <c r="S176" s="51" t="s">
        <v>371</v>
      </c>
      <c r="T176" s="51" t="s">
        <v>372</v>
      </c>
      <c r="U176" s="58">
        <f>SUM(M176-R176)</f>
        <v>42166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39.75" customHeight="1">
      <c r="A177" s="25">
        <v>169</v>
      </c>
      <c r="B177" s="50" t="s">
        <v>30</v>
      </c>
      <c r="C177" s="51" t="s">
        <v>605</v>
      </c>
      <c r="D177" s="50" t="s">
        <v>196</v>
      </c>
      <c r="E177" s="27" t="s">
        <v>802</v>
      </c>
      <c r="F177" s="30" t="s">
        <v>797</v>
      </c>
      <c r="G177" s="52"/>
      <c r="H177" s="51" t="s">
        <v>260</v>
      </c>
      <c r="I177" s="26">
        <v>36833</v>
      </c>
      <c r="J177" s="26">
        <v>45200</v>
      </c>
      <c r="K177" s="53">
        <v>35000</v>
      </c>
      <c r="L177" s="54">
        <v>0</v>
      </c>
      <c r="M177" s="55">
        <f>SUM(K177:L177)</f>
        <v>35000</v>
      </c>
      <c r="N177" s="53">
        <v>1004.5</v>
      </c>
      <c r="O177" s="53">
        <v>1064</v>
      </c>
      <c r="P177" s="56">
        <v>0</v>
      </c>
      <c r="Q177" s="53">
        <v>25</v>
      </c>
      <c r="R177" s="57">
        <f>SUM(N177:Q177)</f>
        <v>2093.5</v>
      </c>
      <c r="S177" s="51" t="s">
        <v>269</v>
      </c>
      <c r="T177" s="51" t="s">
        <v>270</v>
      </c>
      <c r="U177" s="58">
        <f>SUM(M177-R177)</f>
        <v>32906.5</v>
      </c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39.75" customHeight="1">
      <c r="A178" s="25">
        <v>170</v>
      </c>
      <c r="B178" s="50" t="s">
        <v>193</v>
      </c>
      <c r="C178" s="51" t="s">
        <v>768</v>
      </c>
      <c r="D178" s="50" t="s">
        <v>197</v>
      </c>
      <c r="E178" s="27" t="s">
        <v>802</v>
      </c>
      <c r="F178" s="30" t="s">
        <v>796</v>
      </c>
      <c r="G178" s="52"/>
      <c r="H178" s="51" t="s">
        <v>261</v>
      </c>
      <c r="I178" s="26">
        <v>44958</v>
      </c>
      <c r="J178" s="26">
        <v>45139</v>
      </c>
      <c r="K178" s="53">
        <v>40000</v>
      </c>
      <c r="L178" s="54">
        <v>0</v>
      </c>
      <c r="M178" s="55">
        <f>SUM(K178:L178)</f>
        <v>40000</v>
      </c>
      <c r="N178" s="53">
        <v>1148</v>
      </c>
      <c r="O178" s="53">
        <v>1216</v>
      </c>
      <c r="P178" s="56">
        <v>443</v>
      </c>
      <c r="Q178" s="53">
        <v>125</v>
      </c>
      <c r="R178" s="57">
        <f>SUM(N178:Q178)</f>
        <v>2932</v>
      </c>
      <c r="S178" s="51" t="s">
        <v>595</v>
      </c>
      <c r="T178" s="51" t="s">
        <v>596</v>
      </c>
      <c r="U178" s="58">
        <f>SUM(M178-R178)</f>
        <v>37068</v>
      </c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39.75" customHeight="1">
      <c r="A179" s="25">
        <v>171</v>
      </c>
      <c r="B179" s="50" t="s">
        <v>54</v>
      </c>
      <c r="C179" s="51" t="s">
        <v>629</v>
      </c>
      <c r="D179" s="50" t="s">
        <v>197</v>
      </c>
      <c r="E179" s="27" t="s">
        <v>802</v>
      </c>
      <c r="F179" s="30" t="s">
        <v>796</v>
      </c>
      <c r="G179" s="52"/>
      <c r="H179" s="51" t="s">
        <v>261</v>
      </c>
      <c r="I179" s="26">
        <v>44075</v>
      </c>
      <c r="J179" s="26">
        <v>45170</v>
      </c>
      <c r="K179" s="53">
        <v>40000</v>
      </c>
      <c r="L179" s="54">
        <v>0</v>
      </c>
      <c r="M179" s="55">
        <f>SUM(K179:L179)</f>
        <v>40000</v>
      </c>
      <c r="N179" s="53">
        <v>1148</v>
      </c>
      <c r="O179" s="53">
        <v>1216</v>
      </c>
      <c r="P179" s="56">
        <v>443</v>
      </c>
      <c r="Q179" s="53">
        <v>2025</v>
      </c>
      <c r="R179" s="57">
        <f>SUM(N179:Q179)</f>
        <v>4832</v>
      </c>
      <c r="S179" s="51" t="s">
        <v>317</v>
      </c>
      <c r="T179" s="51" t="s">
        <v>318</v>
      </c>
      <c r="U179" s="58">
        <f>SUM(M179-R179)</f>
        <v>35168</v>
      </c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39.75" customHeight="1">
      <c r="A180" s="25">
        <v>172</v>
      </c>
      <c r="B180" s="50" t="s">
        <v>174</v>
      </c>
      <c r="C180" s="51" t="s">
        <v>749</v>
      </c>
      <c r="D180" s="50" t="s">
        <v>254</v>
      </c>
      <c r="E180" s="27" t="s">
        <v>802</v>
      </c>
      <c r="F180" s="30" t="s">
        <v>792</v>
      </c>
      <c r="G180" s="52"/>
      <c r="H180" s="51" t="s">
        <v>261</v>
      </c>
      <c r="I180" s="26">
        <v>44409</v>
      </c>
      <c r="J180" s="26">
        <v>45139</v>
      </c>
      <c r="K180" s="53">
        <v>40000</v>
      </c>
      <c r="L180" s="54">
        <v>0</v>
      </c>
      <c r="M180" s="55">
        <f>SUM(K180:L180)</f>
        <v>40000</v>
      </c>
      <c r="N180" s="53">
        <v>1148</v>
      </c>
      <c r="O180" s="53">
        <v>1216</v>
      </c>
      <c r="P180" s="56">
        <v>443</v>
      </c>
      <c r="Q180" s="53">
        <v>25</v>
      </c>
      <c r="R180" s="57">
        <f>SUM(N180:Q180)</f>
        <v>2832</v>
      </c>
      <c r="S180" s="51" t="s">
        <v>557</v>
      </c>
      <c r="T180" s="51" t="s">
        <v>558</v>
      </c>
      <c r="U180" s="58">
        <f>SUM(M180-R180)</f>
        <v>37168</v>
      </c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39.75" customHeight="1">
      <c r="A181" s="25">
        <v>173</v>
      </c>
      <c r="B181" s="50" t="s">
        <v>131</v>
      </c>
      <c r="C181" s="51" t="s">
        <v>706</v>
      </c>
      <c r="D181" s="50" t="s">
        <v>225</v>
      </c>
      <c r="E181" s="27" t="s">
        <v>802</v>
      </c>
      <c r="F181" s="30" t="s">
        <v>789</v>
      </c>
      <c r="G181" s="52"/>
      <c r="H181" s="51" t="s">
        <v>260</v>
      </c>
      <c r="I181" s="26">
        <v>44136</v>
      </c>
      <c r="J181" s="26">
        <v>45231</v>
      </c>
      <c r="K181" s="53">
        <v>50000</v>
      </c>
      <c r="L181" s="54">
        <v>0</v>
      </c>
      <c r="M181" s="55">
        <f>SUM(K181:L181)</f>
        <v>50000</v>
      </c>
      <c r="N181" s="53">
        <v>1435</v>
      </c>
      <c r="O181" s="53">
        <v>1520</v>
      </c>
      <c r="P181" s="56">
        <v>1854</v>
      </c>
      <c r="Q181" s="53">
        <v>125</v>
      </c>
      <c r="R181" s="57">
        <f>SUM(N181:Q181)</f>
        <v>4934</v>
      </c>
      <c r="S181" s="51" t="s">
        <v>471</v>
      </c>
      <c r="T181" s="51" t="s">
        <v>472</v>
      </c>
      <c r="U181" s="58">
        <f>SUM(M181-R181)</f>
        <v>45066</v>
      </c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2:10" ht="18" customHeight="1">
      <c r="B182" s="17"/>
      <c r="C182" s="15"/>
      <c r="D182" s="13"/>
      <c r="E182" s="13"/>
      <c r="H182" s="20"/>
      <c r="I182" s="15"/>
      <c r="J182" s="15"/>
    </row>
    <row r="183" spans="2:21" ht="18" customHeight="1">
      <c r="B183" s="13"/>
      <c r="C183" s="23"/>
      <c r="D183" s="13"/>
      <c r="E183" s="13"/>
      <c r="F183" s="39" t="s">
        <v>2</v>
      </c>
      <c r="G183" s="39"/>
      <c r="H183" s="20"/>
      <c r="I183" s="15"/>
      <c r="J183" s="15"/>
      <c r="K183" s="16">
        <f>SUM(K9:K181)</f>
        <v>8975000</v>
      </c>
      <c r="L183" s="16">
        <f>SUM(L9:L181)</f>
        <v>0</v>
      </c>
      <c r="M183" s="16">
        <f>SUM(M9:M181)</f>
        <v>8975000</v>
      </c>
      <c r="N183" s="16">
        <f>SUM(N9:N181)</f>
        <v>257582.4999999998</v>
      </c>
      <c r="O183" s="16">
        <f>SUM(O9:O181)</f>
        <v>272839.99999999977</v>
      </c>
      <c r="P183" s="16">
        <f>SUM(P9:P181)</f>
        <v>474614</v>
      </c>
      <c r="Q183" s="16">
        <f>SUM(Q9:Q181)</f>
        <v>930773.5299999996</v>
      </c>
      <c r="R183" s="16">
        <f>SUM(R9:R181)</f>
        <v>1935810.0299999986</v>
      </c>
      <c r="U183" s="16">
        <f>SUM(U9:U181)</f>
        <v>7039189.969999996</v>
      </c>
    </row>
    <row r="184" spans="2:21" ht="18" customHeight="1">
      <c r="B184" s="13"/>
      <c r="C184" s="23"/>
      <c r="D184" s="13"/>
      <c r="E184" s="13"/>
      <c r="F184" s="59"/>
      <c r="G184" s="59"/>
      <c r="H184" s="20"/>
      <c r="I184" s="15"/>
      <c r="J184" s="15"/>
      <c r="K184" s="60"/>
      <c r="L184" s="60"/>
      <c r="M184" s="60"/>
      <c r="N184" s="60"/>
      <c r="O184" s="60"/>
      <c r="P184" s="60"/>
      <c r="Q184" s="60"/>
      <c r="R184" s="60"/>
      <c r="U184" s="60"/>
    </row>
    <row r="185" spans="2:21" ht="18" customHeight="1">
      <c r="B185" s="13"/>
      <c r="C185" s="23"/>
      <c r="D185" s="13"/>
      <c r="E185" s="13"/>
      <c r="F185" s="59"/>
      <c r="G185" s="59"/>
      <c r="H185" s="20"/>
      <c r="I185" s="15"/>
      <c r="J185" s="15"/>
      <c r="K185" s="60"/>
      <c r="L185" s="60"/>
      <c r="M185" s="60"/>
      <c r="N185" s="60"/>
      <c r="O185" s="60"/>
      <c r="P185" s="60"/>
      <c r="Q185" s="60"/>
      <c r="R185" s="60"/>
      <c r="U185" s="60"/>
    </row>
    <row r="186" spans="2:21" ht="18" customHeight="1">
      <c r="B186" s="13"/>
      <c r="C186" s="23"/>
      <c r="D186" s="13"/>
      <c r="E186" s="13"/>
      <c r="F186" s="59"/>
      <c r="G186" s="59"/>
      <c r="H186" s="20"/>
      <c r="I186" s="15"/>
      <c r="J186" s="15"/>
      <c r="K186" s="60"/>
      <c r="L186" s="60"/>
      <c r="M186" s="60"/>
      <c r="N186" s="60"/>
      <c r="O186" s="60"/>
      <c r="P186" s="60"/>
      <c r="Q186" s="60"/>
      <c r="R186" s="60"/>
      <c r="U186" s="60"/>
    </row>
    <row r="187" spans="2:10" ht="18" customHeight="1">
      <c r="B187" s="13"/>
      <c r="C187" s="23"/>
      <c r="D187" s="13"/>
      <c r="E187" s="13"/>
      <c r="H187" s="20"/>
      <c r="I187" s="15"/>
      <c r="J187" s="15"/>
    </row>
    <row r="188" spans="2:10" ht="18" customHeight="1">
      <c r="B188" s="13"/>
      <c r="C188" s="23"/>
      <c r="D188" s="13"/>
      <c r="E188" s="13"/>
      <c r="G188" s="24"/>
      <c r="H188" s="22"/>
      <c r="I188" s="19"/>
      <c r="J188" s="19"/>
    </row>
    <row r="189" spans="1:21" ht="15.75" customHeight="1">
      <c r="A189" s="31" t="s">
        <v>20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</row>
    <row r="190" spans="1:21" ht="16.5" customHeight="1">
      <c r="A190" s="32" t="s">
        <v>21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</row>
    <row r="191" spans="2:10" ht="15">
      <c r="B191" s="13"/>
      <c r="C191" s="23"/>
      <c r="D191" s="13"/>
      <c r="E191" s="13"/>
      <c r="H191" s="20"/>
      <c r="I191" s="15"/>
      <c r="J191" s="15"/>
    </row>
    <row r="192" spans="2:10" ht="15">
      <c r="B192" s="13"/>
      <c r="C192" s="23"/>
      <c r="D192" s="13"/>
      <c r="E192" s="13"/>
      <c r="H192" s="20"/>
      <c r="I192" s="15"/>
      <c r="J192" s="15"/>
    </row>
    <row r="193" spans="2:10" ht="15">
      <c r="B193" s="13"/>
      <c r="C193" s="23"/>
      <c r="D193" s="13"/>
      <c r="E193" s="13"/>
      <c r="H193" s="20"/>
      <c r="I193" s="15"/>
      <c r="J193" s="15"/>
    </row>
    <row r="194" spans="2:10" ht="15">
      <c r="B194" s="13"/>
      <c r="C194" s="23"/>
      <c r="D194" s="13"/>
      <c r="E194" s="13"/>
      <c r="H194" s="20"/>
      <c r="I194" s="15"/>
      <c r="J194" s="15"/>
    </row>
    <row r="195" spans="2:10" ht="15">
      <c r="B195" s="13"/>
      <c r="C195" s="23"/>
      <c r="D195" s="13"/>
      <c r="E195" s="13"/>
      <c r="H195" s="20"/>
      <c r="I195" s="15"/>
      <c r="J195" s="15"/>
    </row>
    <row r="196" spans="2:10" ht="15">
      <c r="B196" s="13"/>
      <c r="C196" s="23"/>
      <c r="D196" s="13"/>
      <c r="E196" s="13"/>
      <c r="H196" s="20"/>
      <c r="I196" s="15"/>
      <c r="J196" s="15"/>
    </row>
    <row r="197" spans="2:10" ht="15">
      <c r="B197" s="13"/>
      <c r="C197" s="23"/>
      <c r="D197" s="13"/>
      <c r="E197" s="13"/>
      <c r="H197" s="20"/>
      <c r="I197" s="15"/>
      <c r="J197" s="15"/>
    </row>
    <row r="198" spans="2:10" ht="15">
      <c r="B198" s="13"/>
      <c r="C198" s="23"/>
      <c r="D198" s="13"/>
      <c r="E198" s="13"/>
      <c r="H198" s="20"/>
      <c r="I198" s="15"/>
      <c r="J198" s="15"/>
    </row>
    <row r="199" spans="2:10" ht="15">
      <c r="B199" s="13"/>
      <c r="C199" s="23"/>
      <c r="D199" s="13"/>
      <c r="E199" s="13"/>
      <c r="H199" s="20"/>
      <c r="I199" s="15"/>
      <c r="J199" s="15"/>
    </row>
    <row r="200" spans="2:10" ht="15">
      <c r="B200" s="13"/>
      <c r="C200" s="23"/>
      <c r="D200" s="13"/>
      <c r="E200" s="13"/>
      <c r="H200" s="20"/>
      <c r="I200" s="15"/>
      <c r="J200" s="15"/>
    </row>
    <row r="201" spans="2:10" ht="15">
      <c r="B201" s="13"/>
      <c r="C201" s="23"/>
      <c r="D201" s="13"/>
      <c r="E201" s="13"/>
      <c r="H201" s="20"/>
      <c r="I201" s="15"/>
      <c r="J201" s="15"/>
    </row>
    <row r="202" spans="2:10" ht="15">
      <c r="B202" s="13"/>
      <c r="C202" s="23"/>
      <c r="D202" s="13"/>
      <c r="E202" s="13"/>
      <c r="H202" s="20"/>
      <c r="I202" s="15"/>
      <c r="J202" s="15"/>
    </row>
    <row r="203" spans="2:10" ht="15">
      <c r="B203" s="13"/>
      <c r="C203" s="23"/>
      <c r="D203" s="13"/>
      <c r="E203" s="13"/>
      <c r="H203" s="20"/>
      <c r="I203" s="15"/>
      <c r="J203" s="15"/>
    </row>
    <row r="204" spans="2:10" ht="15">
      <c r="B204" s="13"/>
      <c r="C204" s="23"/>
      <c r="D204" s="13"/>
      <c r="E204" s="13"/>
      <c r="H204" s="20"/>
      <c r="I204" s="15"/>
      <c r="J204" s="15"/>
    </row>
    <row r="205" spans="2:10" ht="15">
      <c r="B205" s="13"/>
      <c r="C205" s="23"/>
      <c r="D205" s="13"/>
      <c r="E205" s="13"/>
      <c r="H205" s="20"/>
      <c r="I205" s="15"/>
      <c r="J205" s="15"/>
    </row>
    <row r="206" spans="2:10" ht="15">
      <c r="B206" s="13"/>
      <c r="C206" s="23"/>
      <c r="D206" s="13"/>
      <c r="E206" s="13"/>
      <c r="H206" s="20"/>
      <c r="I206" s="15"/>
      <c r="J206" s="15"/>
    </row>
    <row r="207" spans="2:10" ht="15">
      <c r="B207" s="13"/>
      <c r="C207" s="23"/>
      <c r="D207" s="13"/>
      <c r="E207" s="13"/>
      <c r="H207" s="20"/>
      <c r="I207" s="15"/>
      <c r="J207" s="15"/>
    </row>
    <row r="208" spans="2:10" ht="15">
      <c r="B208" s="13"/>
      <c r="C208" s="23"/>
      <c r="D208" s="13"/>
      <c r="E208" s="13"/>
      <c r="H208" s="20"/>
      <c r="I208" s="15"/>
      <c r="J208" s="15"/>
    </row>
    <row r="209" spans="2:10" ht="15">
      <c r="B209" s="13"/>
      <c r="C209" s="23"/>
      <c r="D209" s="13"/>
      <c r="E209" s="13"/>
      <c r="H209" s="20"/>
      <c r="I209" s="15"/>
      <c r="J209" s="15"/>
    </row>
    <row r="210" spans="2:10" ht="15">
      <c r="B210" s="13"/>
      <c r="C210" s="23"/>
      <c r="D210" s="13"/>
      <c r="E210" s="13"/>
      <c r="H210" s="20"/>
      <c r="I210" s="15"/>
      <c r="J210" s="15"/>
    </row>
    <row r="211" spans="2:10" ht="15">
      <c r="B211" s="13"/>
      <c r="C211" s="23"/>
      <c r="D211" s="13"/>
      <c r="E211" s="13"/>
      <c r="H211" s="20"/>
      <c r="I211" s="15"/>
      <c r="J211" s="15"/>
    </row>
    <row r="212" spans="2:10" ht="15">
      <c r="B212" s="13"/>
      <c r="C212" s="23"/>
      <c r="D212" s="13"/>
      <c r="E212" s="13"/>
      <c r="H212" s="20"/>
      <c r="I212" s="15"/>
      <c r="J212" s="15"/>
    </row>
    <row r="213" spans="2:10" ht="15">
      <c r="B213" s="13"/>
      <c r="C213" s="23"/>
      <c r="D213" s="13"/>
      <c r="E213" s="13"/>
      <c r="H213" s="20"/>
      <c r="I213" s="15"/>
      <c r="J213" s="15"/>
    </row>
    <row r="214" spans="2:10" ht="15">
      <c r="B214" s="13"/>
      <c r="C214" s="23"/>
      <c r="D214" s="13"/>
      <c r="E214" s="13"/>
      <c r="H214" s="20"/>
      <c r="I214" s="15"/>
      <c r="J214" s="15"/>
    </row>
    <row r="215" spans="2:10" ht="15">
      <c r="B215" s="13"/>
      <c r="C215" s="23"/>
      <c r="D215" s="13"/>
      <c r="E215" s="13"/>
      <c r="H215" s="20"/>
      <c r="I215" s="15"/>
      <c r="J215" s="15"/>
    </row>
    <row r="216" spans="2:10" ht="15">
      <c r="B216" s="13"/>
      <c r="C216" s="23"/>
      <c r="D216" s="13"/>
      <c r="E216" s="13"/>
      <c r="H216" s="20"/>
      <c r="I216" s="15"/>
      <c r="J216" s="15"/>
    </row>
    <row r="217" spans="2:10" ht="15">
      <c r="B217" s="13"/>
      <c r="C217" s="23"/>
      <c r="D217" s="13"/>
      <c r="E217" s="13"/>
      <c r="H217" s="20"/>
      <c r="I217" s="15"/>
      <c r="J217" s="15"/>
    </row>
    <row r="218" spans="2:10" ht="15">
      <c r="B218" s="17"/>
      <c r="C218" s="23"/>
      <c r="D218" s="13"/>
      <c r="E218" s="13"/>
      <c r="H218" s="20"/>
      <c r="I218" s="15"/>
      <c r="J218" s="15"/>
    </row>
    <row r="219" spans="2:10" ht="15">
      <c r="B219" s="13"/>
      <c r="C219" s="23"/>
      <c r="D219" s="13"/>
      <c r="E219" s="13"/>
      <c r="H219" s="20"/>
      <c r="I219" s="15"/>
      <c r="J219" s="15"/>
    </row>
    <row r="220" spans="2:10" ht="15">
      <c r="B220" s="13"/>
      <c r="C220" s="23"/>
      <c r="D220" s="13"/>
      <c r="E220" s="13"/>
      <c r="H220" s="20"/>
      <c r="I220" s="15"/>
      <c r="J220" s="15"/>
    </row>
    <row r="221" spans="2:10" ht="15">
      <c r="B221" s="13"/>
      <c r="C221" s="23"/>
      <c r="D221" s="13"/>
      <c r="E221" s="13"/>
      <c r="H221" s="20"/>
      <c r="I221" s="15"/>
      <c r="J221" s="15"/>
    </row>
    <row r="222" spans="2:10" ht="15">
      <c r="B222" s="13"/>
      <c r="C222" s="23"/>
      <c r="D222" s="13"/>
      <c r="E222" s="13"/>
      <c r="H222" s="20"/>
      <c r="I222" s="15"/>
      <c r="J222" s="15"/>
    </row>
    <row r="223" spans="2:10" ht="15">
      <c r="B223" s="13"/>
      <c r="C223" s="23"/>
      <c r="D223" s="13"/>
      <c r="E223" s="13"/>
      <c r="H223" s="20"/>
      <c r="I223" s="15"/>
      <c r="J223" s="15"/>
    </row>
    <row r="224" spans="2:10" ht="15">
      <c r="B224" s="13"/>
      <c r="C224" s="23"/>
      <c r="D224" s="13"/>
      <c r="E224" s="13"/>
      <c r="H224" s="20"/>
      <c r="I224" s="15"/>
      <c r="J224" s="15"/>
    </row>
    <row r="225" spans="2:10" ht="15">
      <c r="B225" s="13"/>
      <c r="C225" s="23"/>
      <c r="D225" s="13"/>
      <c r="E225" s="13"/>
      <c r="H225" s="20"/>
      <c r="I225" s="15"/>
      <c r="J225" s="15"/>
    </row>
    <row r="226" spans="2:10" ht="15">
      <c r="B226" s="13"/>
      <c r="C226" s="23"/>
      <c r="D226" s="13"/>
      <c r="E226" s="13"/>
      <c r="H226" s="20"/>
      <c r="I226" s="15"/>
      <c r="J226" s="15"/>
    </row>
    <row r="227" spans="2:10" ht="15">
      <c r="B227" s="13"/>
      <c r="C227" s="23"/>
      <c r="D227" s="13"/>
      <c r="E227" s="13"/>
      <c r="H227" s="20"/>
      <c r="I227" s="15"/>
      <c r="J227" s="15"/>
    </row>
    <row r="228" spans="2:10" ht="15">
      <c r="B228" s="13"/>
      <c r="C228" s="23"/>
      <c r="D228" s="13"/>
      <c r="E228" s="13"/>
      <c r="H228" s="20"/>
      <c r="I228" s="15"/>
      <c r="J228" s="15"/>
    </row>
    <row r="229" spans="2:10" ht="15">
      <c r="B229" s="13"/>
      <c r="C229" s="23"/>
      <c r="D229" s="13"/>
      <c r="E229" s="13"/>
      <c r="H229" s="20"/>
      <c r="I229" s="15"/>
      <c r="J229" s="15"/>
    </row>
    <row r="230" spans="2:10" ht="15">
      <c r="B230" s="13"/>
      <c r="C230" s="23"/>
      <c r="D230" s="13"/>
      <c r="E230" s="13"/>
      <c r="H230" s="20"/>
      <c r="I230" s="15"/>
      <c r="J230" s="15"/>
    </row>
    <row r="231" spans="2:10" ht="15">
      <c r="B231" s="13"/>
      <c r="C231" s="23"/>
      <c r="D231" s="13"/>
      <c r="E231" s="13"/>
      <c r="H231" s="20"/>
      <c r="I231" s="15"/>
      <c r="J231" s="15"/>
    </row>
    <row r="232" spans="2:10" ht="15">
      <c r="B232" s="13"/>
      <c r="C232" s="23"/>
      <c r="D232" s="13"/>
      <c r="E232" s="13"/>
      <c r="H232" s="20"/>
      <c r="I232" s="15"/>
      <c r="J232" s="15"/>
    </row>
    <row r="233" spans="2:10" ht="15">
      <c r="B233" s="13"/>
      <c r="C233" s="23"/>
      <c r="D233" s="13"/>
      <c r="E233" s="13"/>
      <c r="H233" s="20"/>
      <c r="I233" s="15"/>
      <c r="J233" s="15"/>
    </row>
    <row r="234" spans="2:10" ht="15">
      <c r="B234" s="13"/>
      <c r="C234" s="23"/>
      <c r="D234" s="13"/>
      <c r="E234" s="13"/>
      <c r="H234" s="20"/>
      <c r="I234" s="15"/>
      <c r="J234" s="15"/>
    </row>
    <row r="235" spans="2:10" ht="15">
      <c r="B235" s="13"/>
      <c r="C235" s="23"/>
      <c r="D235" s="13"/>
      <c r="E235" s="13"/>
      <c r="H235" s="20"/>
      <c r="I235" s="15"/>
      <c r="J235" s="15"/>
    </row>
    <row r="236" spans="2:10" ht="15">
      <c r="B236" s="13"/>
      <c r="C236" s="23"/>
      <c r="D236" s="13"/>
      <c r="E236" s="13"/>
      <c r="H236" s="20"/>
      <c r="I236" s="15"/>
      <c r="J236" s="15"/>
    </row>
    <row r="237" spans="2:10" ht="15">
      <c r="B237" s="13"/>
      <c r="C237" s="23"/>
      <c r="D237" s="13"/>
      <c r="E237" s="13"/>
      <c r="H237" s="20"/>
      <c r="I237" s="15"/>
      <c r="J237" s="15"/>
    </row>
    <row r="238" spans="2:10" ht="15">
      <c r="B238" s="13"/>
      <c r="C238" s="23"/>
      <c r="D238" s="13"/>
      <c r="E238" s="13"/>
      <c r="H238" s="20"/>
      <c r="I238" s="15"/>
      <c r="J238" s="15"/>
    </row>
    <row r="239" spans="2:10" ht="15">
      <c r="B239" s="13"/>
      <c r="C239" s="23"/>
      <c r="D239" s="13"/>
      <c r="E239" s="13"/>
      <c r="H239" s="20"/>
      <c r="I239" s="15"/>
      <c r="J239" s="15"/>
    </row>
    <row r="240" spans="2:10" ht="15">
      <c r="B240" s="13"/>
      <c r="C240" s="23"/>
      <c r="D240" s="13"/>
      <c r="E240" s="13"/>
      <c r="H240" s="20"/>
      <c r="I240" s="15"/>
      <c r="J240" s="15"/>
    </row>
    <row r="241" spans="2:10" ht="15">
      <c r="B241" s="13"/>
      <c r="C241" s="23"/>
      <c r="D241" s="13"/>
      <c r="E241" s="13"/>
      <c r="H241" s="20"/>
      <c r="I241" s="15"/>
      <c r="J241" s="15"/>
    </row>
    <row r="242" spans="2:10" ht="15">
      <c r="B242" s="13"/>
      <c r="C242" s="23"/>
      <c r="D242" s="13"/>
      <c r="E242" s="13"/>
      <c r="H242" s="20"/>
      <c r="I242" s="15"/>
      <c r="J242" s="15"/>
    </row>
    <row r="243" spans="2:10" ht="15">
      <c r="B243" s="13"/>
      <c r="C243" s="23"/>
      <c r="D243" s="13"/>
      <c r="E243" s="13"/>
      <c r="H243" s="20"/>
      <c r="I243" s="15"/>
      <c r="J243" s="15"/>
    </row>
    <row r="244" spans="2:10" ht="15">
      <c r="B244" s="13"/>
      <c r="C244" s="23"/>
      <c r="D244" s="13"/>
      <c r="E244" s="13"/>
      <c r="H244" s="20"/>
      <c r="I244" s="15"/>
      <c r="J244" s="15"/>
    </row>
    <row r="245" spans="2:10" ht="15">
      <c r="B245" s="13"/>
      <c r="C245" s="23"/>
      <c r="D245" s="13"/>
      <c r="E245" s="13"/>
      <c r="H245" s="20"/>
      <c r="I245" s="15"/>
      <c r="J245" s="15"/>
    </row>
    <row r="246" spans="2:10" ht="15">
      <c r="B246" s="13"/>
      <c r="C246" s="23"/>
      <c r="D246" s="13"/>
      <c r="E246" s="13"/>
      <c r="H246" s="20"/>
      <c r="I246" s="15"/>
      <c r="J246" s="15"/>
    </row>
    <row r="247" spans="2:10" ht="15">
      <c r="B247" s="13"/>
      <c r="C247" s="23"/>
      <c r="D247" s="13"/>
      <c r="E247" s="13"/>
      <c r="H247" s="20"/>
      <c r="I247" s="15"/>
      <c r="J247" s="15"/>
    </row>
    <row r="248" spans="2:10" ht="15">
      <c r="B248" s="13"/>
      <c r="C248" s="23"/>
      <c r="D248" s="13"/>
      <c r="E248" s="13"/>
      <c r="H248" s="20"/>
      <c r="I248" s="15"/>
      <c r="J248" s="15"/>
    </row>
    <row r="249" spans="2:10" ht="15">
      <c r="B249" s="13"/>
      <c r="C249" s="23"/>
      <c r="D249" s="13"/>
      <c r="E249" s="13"/>
      <c r="H249" s="20"/>
      <c r="I249" s="15"/>
      <c r="J249" s="15"/>
    </row>
    <row r="250" spans="2:10" ht="15">
      <c r="B250" s="13"/>
      <c r="C250" s="23"/>
      <c r="D250" s="13"/>
      <c r="E250" s="13"/>
      <c r="H250" s="20"/>
      <c r="I250" s="15"/>
      <c r="J250" s="15"/>
    </row>
    <row r="251" spans="2:10" ht="15">
      <c r="B251" s="13"/>
      <c r="C251" s="23"/>
      <c r="D251" s="13"/>
      <c r="E251" s="13"/>
      <c r="H251" s="20"/>
      <c r="I251" s="15"/>
      <c r="J251" s="15"/>
    </row>
    <row r="252" spans="2:10" ht="15">
      <c r="B252" s="13"/>
      <c r="C252" s="23"/>
      <c r="D252" s="13"/>
      <c r="E252" s="13"/>
      <c r="H252" s="20"/>
      <c r="I252" s="15"/>
      <c r="J252" s="15"/>
    </row>
    <row r="253" spans="2:10" ht="15">
      <c r="B253" s="13"/>
      <c r="C253" s="23"/>
      <c r="D253" s="13"/>
      <c r="E253" s="13"/>
      <c r="H253" s="20"/>
      <c r="I253" s="15"/>
      <c r="J253" s="15"/>
    </row>
    <row r="254" spans="2:10" ht="15">
      <c r="B254" s="13"/>
      <c r="C254" s="23"/>
      <c r="D254" s="13"/>
      <c r="E254" s="13"/>
      <c r="H254" s="20"/>
      <c r="I254" s="15"/>
      <c r="J254" s="15"/>
    </row>
    <row r="255" spans="2:10" ht="15">
      <c r="B255" s="13"/>
      <c r="C255" s="23"/>
      <c r="D255" s="13"/>
      <c r="E255" s="13"/>
      <c r="H255" s="20"/>
      <c r="I255" s="15"/>
      <c r="J255" s="15"/>
    </row>
    <row r="256" spans="2:10" ht="15">
      <c r="B256" s="13"/>
      <c r="C256" s="23"/>
      <c r="D256" s="13"/>
      <c r="E256" s="13"/>
      <c r="H256" s="20"/>
      <c r="I256" s="15"/>
      <c r="J256" s="15"/>
    </row>
    <row r="257" spans="2:10" ht="15">
      <c r="B257" s="13"/>
      <c r="C257" s="23"/>
      <c r="D257" s="13"/>
      <c r="E257" s="13"/>
      <c r="H257" s="20"/>
      <c r="I257" s="15"/>
      <c r="J257" s="15"/>
    </row>
    <row r="258" spans="2:10" ht="15">
      <c r="B258" s="13"/>
      <c r="C258" s="23"/>
      <c r="D258" s="13"/>
      <c r="E258" s="13"/>
      <c r="H258" s="20"/>
      <c r="I258" s="15"/>
      <c r="J258" s="15"/>
    </row>
    <row r="259" spans="2:10" ht="15">
      <c r="B259" s="13"/>
      <c r="C259" s="23"/>
      <c r="D259" s="13"/>
      <c r="E259" s="13"/>
      <c r="H259" s="20"/>
      <c r="I259" s="15"/>
      <c r="J259" s="15"/>
    </row>
    <row r="260" spans="2:10" ht="15">
      <c r="B260" s="13"/>
      <c r="C260" s="23"/>
      <c r="D260" s="13"/>
      <c r="E260" s="13"/>
      <c r="H260" s="20"/>
      <c r="I260" s="15"/>
      <c r="J260" s="15"/>
    </row>
    <row r="261" spans="2:10" ht="15">
      <c r="B261" s="13"/>
      <c r="C261" s="23"/>
      <c r="D261" s="13"/>
      <c r="E261" s="13"/>
      <c r="H261" s="20"/>
      <c r="I261" s="15"/>
      <c r="J261" s="15"/>
    </row>
    <row r="262" spans="2:10" ht="15">
      <c r="B262" s="13"/>
      <c r="C262" s="23"/>
      <c r="D262" s="13"/>
      <c r="E262" s="13"/>
      <c r="H262" s="20"/>
      <c r="I262" s="15"/>
      <c r="J262" s="15"/>
    </row>
    <row r="263" spans="2:10" ht="15">
      <c r="B263" s="13"/>
      <c r="C263" s="23"/>
      <c r="D263" s="13"/>
      <c r="E263" s="13"/>
      <c r="H263" s="20"/>
      <c r="I263" s="15"/>
      <c r="J263" s="15"/>
    </row>
    <row r="264" spans="2:10" ht="15">
      <c r="B264" s="13"/>
      <c r="C264" s="23"/>
      <c r="D264" s="13"/>
      <c r="E264" s="13"/>
      <c r="H264" s="20"/>
      <c r="I264" s="15"/>
      <c r="J264" s="15"/>
    </row>
    <row r="265" spans="2:10" ht="15">
      <c r="B265" s="13"/>
      <c r="C265" s="23"/>
      <c r="D265" s="13"/>
      <c r="E265" s="13"/>
      <c r="H265" s="20"/>
      <c r="I265" s="15"/>
      <c r="J265" s="15"/>
    </row>
    <row r="266" spans="2:10" ht="15">
      <c r="B266" s="13"/>
      <c r="C266" s="23"/>
      <c r="D266" s="13"/>
      <c r="E266" s="13"/>
      <c r="H266" s="20"/>
      <c r="I266" s="15"/>
      <c r="J266" s="15"/>
    </row>
    <row r="267" spans="2:10" ht="15">
      <c r="B267" s="13"/>
      <c r="C267" s="23"/>
      <c r="D267" s="13"/>
      <c r="E267" s="13"/>
      <c r="H267" s="20"/>
      <c r="I267" s="15"/>
      <c r="J267" s="15"/>
    </row>
    <row r="268" spans="2:10" ht="15">
      <c r="B268" s="13"/>
      <c r="C268" s="23"/>
      <c r="D268" s="13"/>
      <c r="E268" s="13"/>
      <c r="H268" s="20"/>
      <c r="I268" s="15"/>
      <c r="J268" s="15"/>
    </row>
    <row r="269" spans="2:10" ht="15">
      <c r="B269" s="13"/>
      <c r="C269" s="23"/>
      <c r="D269" s="13"/>
      <c r="E269" s="13"/>
      <c r="H269" s="20"/>
      <c r="I269" s="15"/>
      <c r="J269" s="15"/>
    </row>
    <row r="270" spans="2:10" ht="15">
      <c r="B270" s="13"/>
      <c r="C270" s="23"/>
      <c r="D270" s="13"/>
      <c r="E270" s="13"/>
      <c r="H270" s="20"/>
      <c r="I270" s="15"/>
      <c r="J270" s="15"/>
    </row>
    <row r="271" spans="2:10" ht="15">
      <c r="B271" s="13"/>
      <c r="C271" s="23"/>
      <c r="D271" s="13"/>
      <c r="E271" s="13"/>
      <c r="H271" s="20"/>
      <c r="I271" s="15"/>
      <c r="J271" s="15"/>
    </row>
    <row r="272" spans="2:10" ht="15">
      <c r="B272" s="13"/>
      <c r="C272" s="23"/>
      <c r="D272" s="13"/>
      <c r="E272" s="13"/>
      <c r="H272" s="20"/>
      <c r="I272" s="15"/>
      <c r="J272" s="15"/>
    </row>
    <row r="273" spans="2:10" ht="15.75" thickBot="1">
      <c r="B273" s="14"/>
      <c r="C273" s="23"/>
      <c r="D273" s="13"/>
      <c r="E273" s="13"/>
      <c r="H273" s="20"/>
      <c r="I273" s="15"/>
      <c r="J273" s="15"/>
    </row>
    <row r="274" spans="2:10" ht="15.75" thickBot="1">
      <c r="B274" s="11"/>
      <c r="C274" s="23"/>
      <c r="D274" s="13"/>
      <c r="E274" s="13"/>
      <c r="H274" s="20"/>
      <c r="I274" s="15"/>
      <c r="J274" s="15"/>
    </row>
    <row r="275" spans="2:10" ht="15.75" thickBot="1">
      <c r="B275" s="11"/>
      <c r="C275" s="23"/>
      <c r="D275" s="13"/>
      <c r="E275" s="13"/>
      <c r="H275" s="20"/>
      <c r="I275" s="15"/>
      <c r="J275" s="15"/>
    </row>
    <row r="276" spans="2:10" ht="15.75" thickBot="1">
      <c r="B276" s="11"/>
      <c r="C276" s="23"/>
      <c r="D276" s="13"/>
      <c r="E276" s="13"/>
      <c r="H276" s="20"/>
      <c r="I276" s="15"/>
      <c r="J276" s="15"/>
    </row>
    <row r="277" spans="2:10" ht="15.75" thickBot="1">
      <c r="B277" s="11"/>
      <c r="C277" s="23"/>
      <c r="D277" s="13"/>
      <c r="E277" s="13"/>
      <c r="H277" s="20"/>
      <c r="I277" s="15"/>
      <c r="J277" s="15"/>
    </row>
    <row r="278" spans="2:10" ht="15.75" thickBot="1">
      <c r="B278" s="11"/>
      <c r="C278" s="23"/>
      <c r="D278" s="13"/>
      <c r="E278" s="13"/>
      <c r="H278" s="20"/>
      <c r="I278" s="15"/>
      <c r="J278" s="15"/>
    </row>
    <row r="279" spans="2:10" ht="15.75" thickBot="1">
      <c r="B279" s="11"/>
      <c r="C279" s="23"/>
      <c r="D279" s="13"/>
      <c r="E279" s="13"/>
      <c r="H279" s="20"/>
      <c r="I279" s="15"/>
      <c r="J279" s="15"/>
    </row>
    <row r="280" spans="2:10" ht="15.75" thickBot="1">
      <c r="B280" s="11"/>
      <c r="C280" s="23"/>
      <c r="D280" s="13"/>
      <c r="E280" s="13"/>
      <c r="H280" s="20"/>
      <c r="I280" s="15"/>
      <c r="J280" s="15"/>
    </row>
    <row r="281" spans="2:10" ht="15.75" thickBot="1">
      <c r="B281" s="11"/>
      <c r="C281" s="23"/>
      <c r="D281" s="13"/>
      <c r="E281" s="13"/>
      <c r="H281" s="20"/>
      <c r="I281" s="15"/>
      <c r="J281" s="15"/>
    </row>
    <row r="282" spans="2:10" ht="15.75" thickBot="1">
      <c r="B282" s="11"/>
      <c r="C282" s="23"/>
      <c r="D282" s="13"/>
      <c r="E282" s="13"/>
      <c r="H282" s="20"/>
      <c r="I282" s="15"/>
      <c r="J282" s="15"/>
    </row>
    <row r="283" spans="2:10" ht="15.75" thickBot="1">
      <c r="B283" s="11"/>
      <c r="C283" s="23"/>
      <c r="D283" s="13"/>
      <c r="E283" s="13"/>
      <c r="H283" s="20"/>
      <c r="I283" s="15"/>
      <c r="J283" s="15"/>
    </row>
    <row r="284" spans="2:10" ht="15.75" thickBot="1">
      <c r="B284" s="11"/>
      <c r="C284" s="23"/>
      <c r="D284" s="13"/>
      <c r="E284" s="13"/>
      <c r="H284" s="20"/>
      <c r="I284" s="15"/>
      <c r="J284" s="15"/>
    </row>
    <row r="285" spans="2:10" ht="15.75" thickBot="1">
      <c r="B285" s="11"/>
      <c r="C285" s="23"/>
      <c r="D285" s="13"/>
      <c r="E285" s="13"/>
      <c r="H285" s="20"/>
      <c r="I285" s="15"/>
      <c r="J285" s="15"/>
    </row>
    <row r="286" spans="2:10" ht="15.75" thickBot="1">
      <c r="B286" s="11"/>
      <c r="C286" s="23"/>
      <c r="D286" s="13"/>
      <c r="E286" s="13"/>
      <c r="H286" s="20"/>
      <c r="I286" s="15"/>
      <c r="J286" s="15"/>
    </row>
    <row r="287" spans="2:10" ht="15.75" thickBot="1">
      <c r="B287" s="11"/>
      <c r="C287" s="23"/>
      <c r="D287" s="13"/>
      <c r="E287" s="13"/>
      <c r="H287" s="20"/>
      <c r="I287" s="15"/>
      <c r="J287" s="15"/>
    </row>
    <row r="288" spans="2:10" ht="15.75" thickBot="1">
      <c r="B288" s="11"/>
      <c r="C288" s="23"/>
      <c r="D288" s="13"/>
      <c r="E288" s="13"/>
      <c r="H288" s="20"/>
      <c r="I288" s="15"/>
      <c r="J288" s="15"/>
    </row>
    <row r="289" spans="2:10" ht="15.75" thickBot="1">
      <c r="B289" s="11"/>
      <c r="C289" s="23"/>
      <c r="D289" s="13"/>
      <c r="E289" s="13"/>
      <c r="H289" s="20"/>
      <c r="I289" s="15"/>
      <c r="J289" s="15"/>
    </row>
    <row r="290" spans="2:10" ht="15.75" thickBot="1">
      <c r="B290" s="11"/>
      <c r="C290" s="23"/>
      <c r="D290" s="13"/>
      <c r="E290" s="13"/>
      <c r="H290" s="20"/>
      <c r="I290" s="15"/>
      <c r="J290" s="15"/>
    </row>
    <row r="291" spans="2:10" ht="15.75" thickBot="1">
      <c r="B291" s="11"/>
      <c r="C291" s="23"/>
      <c r="D291" s="13"/>
      <c r="E291" s="13"/>
      <c r="H291" s="20"/>
      <c r="I291" s="15"/>
      <c r="J291" s="15"/>
    </row>
    <row r="292" spans="2:10" ht="15.75" thickBot="1">
      <c r="B292" s="11"/>
      <c r="C292" s="23"/>
      <c r="D292" s="13"/>
      <c r="E292" s="13"/>
      <c r="H292" s="20"/>
      <c r="I292" s="15"/>
      <c r="J292" s="15"/>
    </row>
    <row r="293" spans="2:10" ht="15.75" thickBot="1">
      <c r="B293" s="11"/>
      <c r="C293" s="23"/>
      <c r="D293" s="13"/>
      <c r="E293" s="13"/>
      <c r="H293" s="20"/>
      <c r="I293" s="15"/>
      <c r="J293" s="15"/>
    </row>
    <row r="294" spans="2:10" ht="15.75" thickBot="1">
      <c r="B294" s="11"/>
      <c r="C294" s="23"/>
      <c r="D294" s="13"/>
      <c r="E294" s="13"/>
      <c r="H294" s="20"/>
      <c r="I294" s="15"/>
      <c r="J294" s="15"/>
    </row>
    <row r="295" spans="2:10" ht="15.75" thickBot="1">
      <c r="B295" s="11"/>
      <c r="C295" s="23"/>
      <c r="D295" s="13"/>
      <c r="E295" s="13"/>
      <c r="H295" s="20"/>
      <c r="I295" s="15"/>
      <c r="J295" s="15"/>
    </row>
    <row r="296" spans="2:10" ht="15.75" thickBot="1">
      <c r="B296" s="11"/>
      <c r="C296" s="23"/>
      <c r="D296" s="13"/>
      <c r="E296" s="13"/>
      <c r="H296" s="20"/>
      <c r="I296" s="15"/>
      <c r="J296" s="15"/>
    </row>
    <row r="297" spans="2:10" ht="15.75" thickBot="1">
      <c r="B297" s="11"/>
      <c r="C297" s="23"/>
      <c r="D297" s="13"/>
      <c r="E297" s="13"/>
      <c r="H297" s="20"/>
      <c r="I297" s="15"/>
      <c r="J297" s="15"/>
    </row>
    <row r="298" spans="2:10" ht="15.75" thickBot="1">
      <c r="B298" s="11"/>
      <c r="C298" s="23"/>
      <c r="D298" s="13"/>
      <c r="E298" s="13"/>
      <c r="H298" s="20"/>
      <c r="I298" s="15"/>
      <c r="J298" s="15"/>
    </row>
    <row r="299" spans="2:10" ht="15.75" thickBot="1">
      <c r="B299" s="11"/>
      <c r="C299" s="23"/>
      <c r="D299" s="13"/>
      <c r="E299" s="13"/>
      <c r="H299" s="20"/>
      <c r="I299" s="15"/>
      <c r="J299" s="15"/>
    </row>
    <row r="300" spans="2:10" ht="15.75" thickBot="1">
      <c r="B300" s="11"/>
      <c r="C300" s="23"/>
      <c r="D300" s="13"/>
      <c r="E300" s="13"/>
      <c r="H300" s="20"/>
      <c r="I300" s="15"/>
      <c r="J300" s="15"/>
    </row>
    <row r="301" spans="2:10" ht="15.75" thickBot="1">
      <c r="B301" s="11"/>
      <c r="C301" s="23"/>
      <c r="D301" s="13"/>
      <c r="E301" s="13"/>
      <c r="H301" s="20"/>
      <c r="I301" s="15"/>
      <c r="J301" s="15"/>
    </row>
    <row r="302" spans="2:10" ht="15.75" thickBot="1">
      <c r="B302" s="11"/>
      <c r="C302" s="23"/>
      <c r="D302" s="13"/>
      <c r="E302" s="13"/>
      <c r="H302" s="20"/>
      <c r="I302" s="15"/>
      <c r="J302" s="15"/>
    </row>
    <row r="303" spans="2:10" ht="15.75" thickBot="1">
      <c r="B303" s="11"/>
      <c r="C303" s="23"/>
      <c r="D303" s="13"/>
      <c r="E303" s="13"/>
      <c r="H303" s="20"/>
      <c r="I303" s="15"/>
      <c r="J303" s="15"/>
    </row>
    <row r="304" spans="2:10" ht="15.75" thickBot="1">
      <c r="B304" s="11"/>
      <c r="C304" s="23"/>
      <c r="D304" s="13"/>
      <c r="E304" s="13"/>
      <c r="H304" s="20"/>
      <c r="I304" s="15"/>
      <c r="J304" s="15"/>
    </row>
    <row r="305" spans="2:10" ht="15.75" thickBot="1">
      <c r="B305" s="11"/>
      <c r="C305" s="23"/>
      <c r="D305" s="13"/>
      <c r="E305" s="13"/>
      <c r="H305" s="20"/>
      <c r="I305" s="15"/>
      <c r="J305" s="15"/>
    </row>
    <row r="306" spans="2:10" ht="15.75" thickBot="1">
      <c r="B306" s="11"/>
      <c r="C306" s="23"/>
      <c r="D306" s="13"/>
      <c r="E306" s="13"/>
      <c r="H306" s="20"/>
      <c r="I306" s="15"/>
      <c r="J306" s="15"/>
    </row>
    <row r="307" spans="2:10" ht="15.75" thickBot="1">
      <c r="B307" s="11"/>
      <c r="C307" s="23"/>
      <c r="D307" s="13"/>
      <c r="E307" s="13"/>
      <c r="H307" s="20"/>
      <c r="I307" s="15"/>
      <c r="J307" s="15"/>
    </row>
    <row r="308" spans="2:10" ht="15.75" thickBot="1">
      <c r="B308" s="11"/>
      <c r="C308" s="23"/>
      <c r="D308" s="13"/>
      <c r="E308" s="13"/>
      <c r="H308" s="20"/>
      <c r="I308" s="15"/>
      <c r="J308" s="15"/>
    </row>
    <row r="309" spans="2:10" ht="15.75" thickBot="1">
      <c r="B309" s="11"/>
      <c r="C309" s="23"/>
      <c r="D309" s="13"/>
      <c r="E309" s="13"/>
      <c r="H309" s="20"/>
      <c r="I309" s="15"/>
      <c r="J309" s="15"/>
    </row>
    <row r="310" spans="2:10" ht="15.75" thickBot="1">
      <c r="B310" s="11"/>
      <c r="C310" s="23"/>
      <c r="D310" s="13"/>
      <c r="E310" s="13"/>
      <c r="H310" s="20"/>
      <c r="I310" s="15"/>
      <c r="J310" s="15"/>
    </row>
    <row r="311" spans="2:10" ht="15.75" thickBot="1">
      <c r="B311" s="11"/>
      <c r="C311" s="23"/>
      <c r="D311" s="13"/>
      <c r="E311" s="13"/>
      <c r="H311" s="20"/>
      <c r="I311" s="15"/>
      <c r="J311" s="15"/>
    </row>
    <row r="312" spans="2:10" ht="15.75" thickBot="1">
      <c r="B312" s="11"/>
      <c r="C312" s="23"/>
      <c r="D312" s="13"/>
      <c r="E312" s="13"/>
      <c r="H312" s="20"/>
      <c r="I312" s="15"/>
      <c r="J312" s="15"/>
    </row>
    <row r="313" spans="2:10" ht="15.75" thickBot="1">
      <c r="B313" s="11"/>
      <c r="C313" s="23"/>
      <c r="D313" s="13"/>
      <c r="E313" s="13"/>
      <c r="H313" s="20"/>
      <c r="I313" s="15"/>
      <c r="J313" s="15"/>
    </row>
    <row r="314" spans="2:10" ht="15.75" thickBot="1">
      <c r="B314" s="11"/>
      <c r="C314" s="23"/>
      <c r="D314" s="13"/>
      <c r="E314" s="13"/>
      <c r="H314" s="20"/>
      <c r="I314" s="15"/>
      <c r="J314" s="15"/>
    </row>
    <row r="315" spans="2:10" ht="15.75" thickBot="1">
      <c r="B315" s="11"/>
      <c r="C315" s="23"/>
      <c r="D315" s="13"/>
      <c r="E315" s="13"/>
      <c r="H315" s="20"/>
      <c r="I315" s="15"/>
      <c r="J315" s="15"/>
    </row>
    <row r="316" spans="2:10" ht="15.75" thickBot="1">
      <c r="B316" s="11"/>
      <c r="C316" s="23"/>
      <c r="D316" s="13"/>
      <c r="E316" s="13"/>
      <c r="H316" s="20"/>
      <c r="I316" s="15"/>
      <c r="J316" s="15"/>
    </row>
    <row r="317" spans="2:10" ht="15.75" thickBot="1">
      <c r="B317" s="11"/>
      <c r="C317" s="23"/>
      <c r="D317" s="13"/>
      <c r="E317" s="13"/>
      <c r="H317" s="20"/>
      <c r="I317" s="15"/>
      <c r="J317" s="15"/>
    </row>
    <row r="318" spans="2:10" ht="15.75" thickBot="1">
      <c r="B318" s="11"/>
      <c r="C318" s="23"/>
      <c r="D318" s="13"/>
      <c r="E318" s="13"/>
      <c r="H318" s="20"/>
      <c r="I318" s="15"/>
      <c r="J318" s="15"/>
    </row>
    <row r="319" spans="2:10" ht="15.75" thickBot="1">
      <c r="B319" s="11"/>
      <c r="C319" s="23"/>
      <c r="D319" s="13"/>
      <c r="E319" s="13"/>
      <c r="H319" s="20"/>
      <c r="I319" s="15"/>
      <c r="J319" s="15"/>
    </row>
    <row r="320" spans="2:10" ht="15.75" thickBot="1">
      <c r="B320" s="11"/>
      <c r="C320" s="23"/>
      <c r="D320" s="13"/>
      <c r="E320" s="13"/>
      <c r="H320" s="20"/>
      <c r="I320" s="15"/>
      <c r="J320" s="15"/>
    </row>
    <row r="321" spans="2:10" ht="15.75" thickBot="1">
      <c r="B321" s="11"/>
      <c r="C321" s="23"/>
      <c r="D321" s="13"/>
      <c r="E321" s="13"/>
      <c r="H321" s="20"/>
      <c r="I321" s="15"/>
      <c r="J321" s="15"/>
    </row>
    <row r="322" spans="2:10" ht="15.75" thickBot="1">
      <c r="B322" s="11"/>
      <c r="C322" s="23"/>
      <c r="D322" s="13"/>
      <c r="E322" s="13"/>
      <c r="H322" s="20"/>
      <c r="I322" s="15"/>
      <c r="J322" s="15"/>
    </row>
    <row r="323" spans="2:10" ht="15.75" thickBot="1">
      <c r="B323" s="11"/>
      <c r="C323" s="23"/>
      <c r="D323" s="13"/>
      <c r="E323" s="13"/>
      <c r="H323" s="20"/>
      <c r="I323" s="15"/>
      <c r="J323" s="15"/>
    </row>
    <row r="324" spans="2:10" ht="15.75" thickBot="1">
      <c r="B324" s="11"/>
      <c r="C324" s="23"/>
      <c r="D324" s="13"/>
      <c r="E324" s="13"/>
      <c r="H324" s="20"/>
      <c r="I324" s="15"/>
      <c r="J324" s="15"/>
    </row>
    <row r="325" spans="2:10" ht="15.75" thickBot="1">
      <c r="B325" s="11"/>
      <c r="C325" s="23"/>
      <c r="D325" s="13"/>
      <c r="E325" s="13"/>
      <c r="H325" s="20"/>
      <c r="I325" s="15"/>
      <c r="J325" s="15"/>
    </row>
    <row r="326" spans="2:10" ht="15.75" thickBot="1">
      <c r="B326" s="11"/>
      <c r="C326" s="23"/>
      <c r="D326" s="13"/>
      <c r="E326" s="13"/>
      <c r="H326" s="20"/>
      <c r="I326" s="15"/>
      <c r="J326" s="15"/>
    </row>
    <row r="327" spans="2:10" ht="15.75" thickBot="1">
      <c r="B327" s="11"/>
      <c r="C327" s="23"/>
      <c r="D327" s="13"/>
      <c r="E327" s="13"/>
      <c r="H327" s="20"/>
      <c r="I327" s="15"/>
      <c r="J327" s="15"/>
    </row>
    <row r="328" spans="2:10" ht="15.75" thickBot="1">
      <c r="B328" s="11"/>
      <c r="C328" s="23"/>
      <c r="D328" s="13"/>
      <c r="E328" s="13"/>
      <c r="H328" s="20"/>
      <c r="I328" s="15"/>
      <c r="J328" s="15"/>
    </row>
    <row r="329" spans="2:10" ht="15.75" thickBot="1">
      <c r="B329" s="11"/>
      <c r="C329" s="23"/>
      <c r="D329" s="13"/>
      <c r="E329" s="13"/>
      <c r="H329" s="20"/>
      <c r="I329" s="15"/>
      <c r="J329" s="15"/>
    </row>
    <row r="330" spans="2:10" ht="15.75" thickBot="1">
      <c r="B330" s="11"/>
      <c r="C330" s="23"/>
      <c r="D330" s="13"/>
      <c r="E330" s="13"/>
      <c r="H330" s="20"/>
      <c r="I330" s="15"/>
      <c r="J330" s="15"/>
    </row>
    <row r="331" spans="2:10" ht="15.75" thickBot="1">
      <c r="B331" s="11"/>
      <c r="C331" s="23"/>
      <c r="D331" s="13"/>
      <c r="E331" s="13"/>
      <c r="H331" s="20"/>
      <c r="I331" s="15"/>
      <c r="J331" s="15"/>
    </row>
    <row r="332" spans="2:10" ht="15.75" thickBot="1">
      <c r="B332" s="11"/>
      <c r="C332" s="23"/>
      <c r="D332" s="13"/>
      <c r="E332" s="13"/>
      <c r="H332" s="20"/>
      <c r="I332" s="15"/>
      <c r="J332" s="15"/>
    </row>
    <row r="333" spans="2:10" ht="15.75" thickBot="1">
      <c r="B333" s="11"/>
      <c r="C333" s="23"/>
      <c r="D333" s="13"/>
      <c r="E333" s="13"/>
      <c r="H333" s="20"/>
      <c r="I333" s="15"/>
      <c r="J333" s="15"/>
    </row>
    <row r="334" spans="2:10" ht="15.75" thickBot="1">
      <c r="B334" s="11"/>
      <c r="C334" s="23"/>
      <c r="D334" s="13"/>
      <c r="E334" s="13"/>
      <c r="H334" s="20"/>
      <c r="I334" s="15"/>
      <c r="J334" s="15"/>
    </row>
    <row r="335" spans="2:10" ht="15.75" thickBot="1">
      <c r="B335" s="11"/>
      <c r="C335" s="23"/>
      <c r="D335" s="13"/>
      <c r="E335" s="13"/>
      <c r="H335" s="20"/>
      <c r="I335" s="15"/>
      <c r="J335" s="15"/>
    </row>
    <row r="336" spans="2:10" ht="15.75" thickBot="1">
      <c r="B336" s="11"/>
      <c r="C336" s="23"/>
      <c r="D336" s="13"/>
      <c r="E336" s="13"/>
      <c r="H336" s="20"/>
      <c r="I336" s="15"/>
      <c r="J336" s="15"/>
    </row>
    <row r="337" spans="2:10" ht="15.75" thickBot="1">
      <c r="B337" s="11"/>
      <c r="C337" s="23"/>
      <c r="D337" s="13"/>
      <c r="E337" s="13"/>
      <c r="H337" s="20"/>
      <c r="I337" s="15"/>
      <c r="J337" s="15"/>
    </row>
    <row r="338" spans="2:10" ht="15.75" thickBot="1">
      <c r="B338" s="11"/>
      <c r="C338" s="23"/>
      <c r="D338" s="13"/>
      <c r="E338" s="13"/>
      <c r="H338" s="20"/>
      <c r="I338" s="15"/>
      <c r="J338" s="15"/>
    </row>
    <row r="339" spans="2:10" ht="15.75" thickBot="1">
      <c r="B339" s="11"/>
      <c r="C339" s="23"/>
      <c r="D339" s="13"/>
      <c r="E339" s="13"/>
      <c r="H339" s="20"/>
      <c r="I339" s="15"/>
      <c r="J339" s="15"/>
    </row>
    <row r="340" spans="2:10" ht="15.75" thickBot="1">
      <c r="B340" s="11"/>
      <c r="C340" s="23"/>
      <c r="D340" s="13"/>
      <c r="E340" s="13"/>
      <c r="H340" s="20"/>
      <c r="I340" s="15"/>
      <c r="J340" s="15"/>
    </row>
    <row r="341" spans="2:10" ht="15.75" thickBot="1">
      <c r="B341" s="11"/>
      <c r="C341" s="23"/>
      <c r="D341" s="13"/>
      <c r="E341" s="13"/>
      <c r="H341" s="20"/>
      <c r="I341" s="15"/>
      <c r="J341" s="15"/>
    </row>
    <row r="342" spans="2:10" ht="15.75" thickBot="1">
      <c r="B342" s="11"/>
      <c r="C342" s="23"/>
      <c r="D342" s="13"/>
      <c r="E342" s="13"/>
      <c r="H342" s="20"/>
      <c r="I342" s="15"/>
      <c r="J342" s="15"/>
    </row>
    <row r="343" spans="2:10" ht="15.75" thickBot="1">
      <c r="B343" s="11"/>
      <c r="C343" s="23"/>
      <c r="D343" s="13"/>
      <c r="E343" s="13"/>
      <c r="H343" s="20"/>
      <c r="I343" s="15"/>
      <c r="J343" s="15"/>
    </row>
    <row r="344" spans="2:10" ht="15.75" thickBot="1">
      <c r="B344" s="11"/>
      <c r="C344" s="23"/>
      <c r="D344" s="13"/>
      <c r="E344" s="13"/>
      <c r="H344" s="20"/>
      <c r="I344" s="15"/>
      <c r="J344" s="15"/>
    </row>
    <row r="345" spans="2:10" ht="15.75" thickBot="1">
      <c r="B345" s="11"/>
      <c r="C345" s="23"/>
      <c r="D345" s="13"/>
      <c r="E345" s="13"/>
      <c r="H345" s="20"/>
      <c r="I345" s="15"/>
      <c r="J345" s="15"/>
    </row>
    <row r="346" spans="2:10" ht="15.75" thickBot="1">
      <c r="B346" s="11"/>
      <c r="C346" s="23"/>
      <c r="D346" s="13"/>
      <c r="E346" s="13"/>
      <c r="H346" s="20"/>
      <c r="I346" s="15"/>
      <c r="J346" s="15"/>
    </row>
    <row r="347" spans="2:10" ht="15.75" thickBot="1">
      <c r="B347" s="11"/>
      <c r="C347" s="23"/>
      <c r="D347" s="13"/>
      <c r="E347" s="13"/>
      <c r="H347" s="20"/>
      <c r="I347" s="15"/>
      <c r="J347" s="15"/>
    </row>
    <row r="348" spans="2:10" ht="15.75" thickBot="1">
      <c r="B348" s="11"/>
      <c r="C348" s="23"/>
      <c r="D348" s="13"/>
      <c r="E348" s="13"/>
      <c r="H348" s="20"/>
      <c r="I348" s="15"/>
      <c r="J348" s="15"/>
    </row>
    <row r="349" spans="2:10" ht="15.75" thickBot="1">
      <c r="B349" s="11"/>
      <c r="C349" s="23"/>
      <c r="D349" s="13"/>
      <c r="E349" s="13"/>
      <c r="H349" s="20"/>
      <c r="I349" s="15"/>
      <c r="J349" s="15"/>
    </row>
    <row r="350" spans="2:10" ht="15.75" thickBot="1">
      <c r="B350" s="11"/>
      <c r="C350" s="23"/>
      <c r="D350" s="13"/>
      <c r="E350" s="13"/>
      <c r="H350" s="20"/>
      <c r="I350" s="15"/>
      <c r="J350" s="15"/>
    </row>
    <row r="351" spans="2:10" ht="15.75" thickBot="1">
      <c r="B351" s="11"/>
      <c r="C351" s="23"/>
      <c r="D351" s="13"/>
      <c r="E351" s="13"/>
      <c r="H351" s="20"/>
      <c r="I351" s="15"/>
      <c r="J351" s="15"/>
    </row>
    <row r="352" spans="2:10" ht="15.75" thickBot="1">
      <c r="B352" s="11"/>
      <c r="C352" s="23"/>
      <c r="D352" s="13"/>
      <c r="E352" s="13"/>
      <c r="H352" s="20"/>
      <c r="I352" s="15"/>
      <c r="J352" s="15"/>
    </row>
    <row r="353" spans="2:10" ht="15.75" thickBot="1">
      <c r="B353" s="11"/>
      <c r="C353" s="23"/>
      <c r="D353" s="13"/>
      <c r="E353" s="13"/>
      <c r="H353" s="20"/>
      <c r="I353" s="15"/>
      <c r="J353" s="15"/>
    </row>
    <row r="354" spans="2:10" ht="15.75" thickBot="1">
      <c r="B354" s="11"/>
      <c r="C354" s="23"/>
      <c r="D354" s="13"/>
      <c r="E354" s="13"/>
      <c r="H354" s="20"/>
      <c r="I354" s="15"/>
      <c r="J354" s="15"/>
    </row>
    <row r="355" spans="2:10" ht="15.75" thickBot="1">
      <c r="B355" s="11"/>
      <c r="C355" s="23"/>
      <c r="D355" s="13"/>
      <c r="E355" s="13"/>
      <c r="H355" s="20"/>
      <c r="I355" s="15"/>
      <c r="J355" s="15"/>
    </row>
    <row r="356" spans="2:10" ht="15.75" thickBot="1">
      <c r="B356" s="11"/>
      <c r="C356" s="23"/>
      <c r="D356" s="13"/>
      <c r="E356" s="13"/>
      <c r="H356" s="20"/>
      <c r="I356" s="15"/>
      <c r="J356" s="15"/>
    </row>
    <row r="357" spans="2:10" ht="15.75" thickBot="1">
      <c r="B357" s="11"/>
      <c r="C357" s="23"/>
      <c r="D357" s="13"/>
      <c r="E357" s="13"/>
      <c r="H357" s="20"/>
      <c r="I357" s="15"/>
      <c r="J357" s="15"/>
    </row>
    <row r="358" spans="2:10" ht="15.75" thickBot="1">
      <c r="B358" s="11"/>
      <c r="C358" s="23"/>
      <c r="D358" s="13"/>
      <c r="E358" s="13"/>
      <c r="H358" s="20"/>
      <c r="I358" s="15"/>
      <c r="J358" s="15"/>
    </row>
    <row r="359" spans="2:10" ht="15.75" thickBot="1">
      <c r="B359" s="11"/>
      <c r="C359" s="23"/>
      <c r="D359" s="13"/>
      <c r="E359" s="13"/>
      <c r="H359" s="20"/>
      <c r="I359" s="15"/>
      <c r="J359" s="15"/>
    </row>
    <row r="360" spans="2:10" ht="15.75" thickBot="1">
      <c r="B360" s="11"/>
      <c r="C360" s="23"/>
      <c r="D360" s="13"/>
      <c r="E360" s="13"/>
      <c r="H360" s="20"/>
      <c r="I360" s="15"/>
      <c r="J360" s="15"/>
    </row>
    <row r="361" spans="2:10" ht="15.75" thickBot="1">
      <c r="B361" s="11"/>
      <c r="C361" s="23"/>
      <c r="D361" s="13"/>
      <c r="E361" s="13"/>
      <c r="H361" s="20"/>
      <c r="I361" s="15"/>
      <c r="J361" s="15"/>
    </row>
    <row r="362" spans="2:10" ht="15.75" thickBot="1">
      <c r="B362" s="11"/>
      <c r="C362" s="23"/>
      <c r="D362" s="13"/>
      <c r="E362" s="13"/>
      <c r="H362" s="20"/>
      <c r="I362" s="15"/>
      <c r="J362" s="15"/>
    </row>
    <row r="363" spans="2:10" ht="15.75" thickBot="1">
      <c r="B363" s="11"/>
      <c r="C363" s="23"/>
      <c r="D363" s="13"/>
      <c r="E363" s="13"/>
      <c r="H363" s="20"/>
      <c r="I363" s="15"/>
      <c r="J363" s="15"/>
    </row>
    <row r="364" spans="2:10" ht="15.75" thickBot="1">
      <c r="B364" s="11"/>
      <c r="C364" s="23"/>
      <c r="D364" s="13"/>
      <c r="E364" s="13"/>
      <c r="H364" s="20"/>
      <c r="I364" s="15"/>
      <c r="J364" s="15"/>
    </row>
    <row r="365" spans="2:10" ht="15.75" thickBot="1">
      <c r="B365" s="11"/>
      <c r="C365" s="23"/>
      <c r="D365" s="13"/>
      <c r="E365" s="13"/>
      <c r="H365" s="20"/>
      <c r="I365" s="15"/>
      <c r="J365" s="15"/>
    </row>
    <row r="366" spans="2:10" ht="15.75" thickBot="1">
      <c r="B366" s="11"/>
      <c r="C366" s="23"/>
      <c r="D366" s="13"/>
      <c r="E366" s="13"/>
      <c r="H366" s="20"/>
      <c r="I366" s="15"/>
      <c r="J366" s="15"/>
    </row>
    <row r="367" spans="2:10" ht="15.75" thickBot="1">
      <c r="B367" s="11"/>
      <c r="C367" s="23"/>
      <c r="D367" s="13"/>
      <c r="E367" s="13"/>
      <c r="H367" s="20"/>
      <c r="I367" s="15"/>
      <c r="J367" s="15"/>
    </row>
    <row r="368" spans="2:10" ht="15.75" thickBot="1">
      <c r="B368" s="11"/>
      <c r="C368" s="23"/>
      <c r="D368" s="13"/>
      <c r="E368" s="13"/>
      <c r="H368" s="20"/>
      <c r="I368" s="15"/>
      <c r="J368" s="15"/>
    </row>
    <row r="369" spans="2:10" ht="15.75" thickBot="1">
      <c r="B369" s="11"/>
      <c r="C369" s="23"/>
      <c r="D369" s="13"/>
      <c r="E369" s="13"/>
      <c r="H369" s="20"/>
      <c r="I369" s="15"/>
      <c r="J369" s="15"/>
    </row>
    <row r="370" spans="2:10" ht="15.75" thickBot="1">
      <c r="B370" s="11"/>
      <c r="C370" s="23"/>
      <c r="D370" s="13"/>
      <c r="E370" s="13"/>
      <c r="H370" s="20"/>
      <c r="I370" s="15"/>
      <c r="J370" s="15"/>
    </row>
    <row r="371" spans="2:10" ht="15.75" thickBot="1">
      <c r="B371" s="11"/>
      <c r="C371" s="23"/>
      <c r="D371" s="13"/>
      <c r="E371" s="13"/>
      <c r="H371" s="20"/>
      <c r="I371" s="15"/>
      <c r="J371" s="15"/>
    </row>
    <row r="372" spans="2:10" ht="15.75" thickBot="1">
      <c r="B372" s="11"/>
      <c r="C372" s="23"/>
      <c r="D372" s="13"/>
      <c r="E372" s="13"/>
      <c r="H372" s="20"/>
      <c r="I372" s="15"/>
      <c r="J372" s="15"/>
    </row>
    <row r="373" spans="2:10" ht="15.75" thickBot="1">
      <c r="B373" s="11"/>
      <c r="C373" s="23"/>
      <c r="D373" s="13"/>
      <c r="E373" s="13"/>
      <c r="H373" s="20"/>
      <c r="I373" s="15"/>
      <c r="J373" s="15"/>
    </row>
    <row r="374" spans="2:10" ht="15.75" thickBot="1">
      <c r="B374" s="11"/>
      <c r="C374" s="23"/>
      <c r="D374" s="13"/>
      <c r="E374" s="13"/>
      <c r="H374" s="20"/>
      <c r="I374" s="15"/>
      <c r="J374" s="15"/>
    </row>
    <row r="375" spans="2:10" ht="15.75" thickBot="1">
      <c r="B375" s="11"/>
      <c r="C375" s="23"/>
      <c r="D375" s="13"/>
      <c r="E375" s="13"/>
      <c r="H375" s="20"/>
      <c r="I375" s="15"/>
      <c r="J375" s="15"/>
    </row>
    <row r="376" spans="2:10" ht="15.75" thickBot="1">
      <c r="B376" s="11"/>
      <c r="C376" s="23"/>
      <c r="D376" s="13"/>
      <c r="E376" s="13"/>
      <c r="H376" s="20"/>
      <c r="I376" s="15"/>
      <c r="J376" s="15"/>
    </row>
    <row r="377" spans="2:10" ht="15.75" thickBot="1">
      <c r="B377" s="11"/>
      <c r="C377" s="23"/>
      <c r="D377" s="13"/>
      <c r="E377" s="13"/>
      <c r="H377" s="20"/>
      <c r="I377" s="15"/>
      <c r="J377" s="15"/>
    </row>
    <row r="378" spans="2:10" ht="15.75" thickBot="1">
      <c r="B378" s="11"/>
      <c r="C378" s="23"/>
      <c r="D378" s="13"/>
      <c r="E378" s="13"/>
      <c r="H378" s="20"/>
      <c r="I378" s="15"/>
      <c r="J378" s="15"/>
    </row>
    <row r="379" spans="2:10" ht="15.75" thickBot="1">
      <c r="B379" s="11"/>
      <c r="C379" s="23"/>
      <c r="D379" s="13"/>
      <c r="E379" s="13"/>
      <c r="H379" s="20"/>
      <c r="I379" s="15"/>
      <c r="J379" s="15"/>
    </row>
    <row r="380" spans="2:10" ht="15.75" thickBot="1">
      <c r="B380" s="11"/>
      <c r="C380" s="23"/>
      <c r="D380" s="13"/>
      <c r="E380" s="13"/>
      <c r="H380" s="20"/>
      <c r="I380" s="15"/>
      <c r="J380" s="15"/>
    </row>
    <row r="381" spans="2:10" ht="15.75" thickBot="1">
      <c r="B381" s="11"/>
      <c r="C381" s="23"/>
      <c r="D381" s="13"/>
      <c r="E381" s="13"/>
      <c r="H381" s="20"/>
      <c r="I381" s="15"/>
      <c r="J381" s="15"/>
    </row>
    <row r="382" spans="2:10" ht="15.75" thickBot="1">
      <c r="B382" s="11"/>
      <c r="C382" s="23"/>
      <c r="D382" s="13"/>
      <c r="E382" s="13"/>
      <c r="H382" s="20"/>
      <c r="I382" s="15"/>
      <c r="J382" s="15"/>
    </row>
    <row r="383" spans="2:10" ht="15.75" thickBot="1">
      <c r="B383" s="11"/>
      <c r="C383" s="23"/>
      <c r="D383" s="13"/>
      <c r="E383" s="13"/>
      <c r="H383" s="20"/>
      <c r="I383" s="15"/>
      <c r="J383" s="15"/>
    </row>
    <row r="384" spans="2:10" ht="15.75" thickBot="1">
      <c r="B384" s="11"/>
      <c r="C384" s="23"/>
      <c r="D384" s="13"/>
      <c r="E384" s="13"/>
      <c r="H384" s="20"/>
      <c r="I384" s="15"/>
      <c r="J384" s="15"/>
    </row>
    <row r="385" spans="2:10" ht="15.75" thickBot="1">
      <c r="B385" s="11"/>
      <c r="C385" s="23"/>
      <c r="D385" s="13"/>
      <c r="E385" s="13"/>
      <c r="H385" s="20"/>
      <c r="I385" s="15"/>
      <c r="J385" s="15"/>
    </row>
    <row r="386" spans="2:10" ht="15.75" thickBot="1">
      <c r="B386" s="11"/>
      <c r="C386" s="23"/>
      <c r="D386" s="13"/>
      <c r="E386" s="13"/>
      <c r="H386" s="20"/>
      <c r="I386" s="15"/>
      <c r="J386" s="15"/>
    </row>
    <row r="387" spans="2:10" ht="15.75" thickBot="1">
      <c r="B387" s="11"/>
      <c r="C387" s="23"/>
      <c r="D387" s="13"/>
      <c r="E387" s="13"/>
      <c r="H387" s="20"/>
      <c r="I387" s="15"/>
      <c r="J387" s="15"/>
    </row>
    <row r="388" spans="2:10" ht="15.75" thickBot="1">
      <c r="B388" s="11"/>
      <c r="C388" s="23"/>
      <c r="D388" s="13"/>
      <c r="E388" s="13"/>
      <c r="H388" s="20"/>
      <c r="I388" s="15"/>
      <c r="J388" s="15"/>
    </row>
    <row r="389" spans="2:10" ht="15.75" thickBot="1">
      <c r="B389" s="11"/>
      <c r="C389" s="23"/>
      <c r="D389" s="13"/>
      <c r="E389" s="13"/>
      <c r="H389" s="20"/>
      <c r="I389" s="15"/>
      <c r="J389" s="15"/>
    </row>
    <row r="390" spans="2:10" ht="15.75" thickBot="1">
      <c r="B390" s="11"/>
      <c r="C390" s="23"/>
      <c r="D390" s="13"/>
      <c r="E390" s="13"/>
      <c r="H390" s="20"/>
      <c r="I390" s="15"/>
      <c r="J390" s="15"/>
    </row>
    <row r="391" spans="2:10" ht="15.75" thickBot="1">
      <c r="B391" s="11"/>
      <c r="C391" s="23"/>
      <c r="D391" s="13"/>
      <c r="E391" s="13"/>
      <c r="H391" s="20"/>
      <c r="I391" s="15"/>
      <c r="J391" s="15"/>
    </row>
    <row r="392" spans="2:10" ht="15.75" thickBot="1">
      <c r="B392" s="11"/>
      <c r="C392" s="23"/>
      <c r="D392" s="13"/>
      <c r="E392" s="13"/>
      <c r="H392" s="20"/>
      <c r="I392" s="15"/>
      <c r="J392" s="15"/>
    </row>
    <row r="393" spans="2:10" ht="15.75" thickBot="1">
      <c r="B393" s="11"/>
      <c r="C393" s="23"/>
      <c r="D393" s="13"/>
      <c r="E393" s="13"/>
      <c r="H393" s="20"/>
      <c r="I393" s="15"/>
      <c r="J393" s="15"/>
    </row>
    <row r="394" spans="2:10" ht="15.75" thickBot="1">
      <c r="B394" s="11"/>
      <c r="C394" s="23"/>
      <c r="D394" s="13"/>
      <c r="E394" s="13"/>
      <c r="H394" s="20"/>
      <c r="I394" s="15"/>
      <c r="J394" s="15"/>
    </row>
    <row r="395" spans="2:10" ht="15.75" thickBot="1">
      <c r="B395" s="11"/>
      <c r="C395" s="23"/>
      <c r="D395" s="13"/>
      <c r="E395" s="13"/>
      <c r="H395" s="20"/>
      <c r="I395" s="15"/>
      <c r="J395" s="15"/>
    </row>
    <row r="396" spans="2:10" ht="15.75" thickBot="1">
      <c r="B396" s="11"/>
      <c r="C396" s="23"/>
      <c r="D396" s="13"/>
      <c r="E396" s="13"/>
      <c r="H396" s="20"/>
      <c r="I396" s="15"/>
      <c r="J396" s="15"/>
    </row>
    <row r="397" spans="2:10" ht="15.75" thickBot="1">
      <c r="B397" s="11"/>
      <c r="C397" s="23"/>
      <c r="D397" s="13"/>
      <c r="E397" s="13"/>
      <c r="H397" s="20"/>
      <c r="I397" s="15"/>
      <c r="J397" s="15"/>
    </row>
    <row r="398" spans="2:10" ht="15.75" thickBot="1">
      <c r="B398" s="11"/>
      <c r="C398" s="23"/>
      <c r="D398" s="13"/>
      <c r="E398" s="13"/>
      <c r="H398" s="20"/>
      <c r="I398" s="15"/>
      <c r="J398" s="15"/>
    </row>
    <row r="399" spans="2:10" ht="15.75" thickBot="1">
      <c r="B399" s="11"/>
      <c r="C399" s="23"/>
      <c r="D399" s="13"/>
      <c r="E399" s="13"/>
      <c r="H399" s="20"/>
      <c r="I399" s="15"/>
      <c r="J399" s="15"/>
    </row>
    <row r="400" spans="2:10" ht="15.75" thickBot="1">
      <c r="B400" s="11"/>
      <c r="C400" s="23"/>
      <c r="D400" s="13"/>
      <c r="E400" s="13"/>
      <c r="H400" s="20"/>
      <c r="I400" s="15"/>
      <c r="J400" s="15"/>
    </row>
    <row r="401" spans="2:10" ht="15.75" thickBot="1">
      <c r="B401" s="11"/>
      <c r="C401" s="23"/>
      <c r="D401" s="13"/>
      <c r="E401" s="13"/>
      <c r="H401" s="20"/>
      <c r="I401" s="15"/>
      <c r="J401" s="15"/>
    </row>
    <row r="402" spans="2:10" ht="15.75" thickBot="1">
      <c r="B402" s="11"/>
      <c r="C402" s="23"/>
      <c r="D402" s="13"/>
      <c r="E402" s="13"/>
      <c r="H402" s="20"/>
      <c r="I402" s="15"/>
      <c r="J402" s="15"/>
    </row>
    <row r="403" spans="2:10" ht="15.75" thickBot="1">
      <c r="B403" s="11"/>
      <c r="C403" s="23"/>
      <c r="D403" s="13"/>
      <c r="E403" s="13"/>
      <c r="H403" s="20"/>
      <c r="I403" s="15"/>
      <c r="J403" s="15"/>
    </row>
    <row r="404" spans="2:10" ht="15.75" thickBot="1">
      <c r="B404" s="11"/>
      <c r="C404" s="23"/>
      <c r="D404" s="13"/>
      <c r="E404" s="13"/>
      <c r="H404" s="20"/>
      <c r="I404" s="15"/>
      <c r="J404" s="15"/>
    </row>
    <row r="405" spans="2:10" ht="15.75" thickBot="1">
      <c r="B405" s="11"/>
      <c r="C405" s="23"/>
      <c r="D405" s="13"/>
      <c r="E405" s="13"/>
      <c r="H405" s="20"/>
      <c r="I405" s="15"/>
      <c r="J405" s="15"/>
    </row>
    <row r="406" spans="2:10" ht="15.75" thickBot="1">
      <c r="B406" s="11"/>
      <c r="C406" s="23"/>
      <c r="D406" s="13"/>
      <c r="E406" s="13"/>
      <c r="H406" s="20"/>
      <c r="I406" s="15"/>
      <c r="J406" s="15"/>
    </row>
    <row r="407" spans="2:10" ht="15.75" thickBot="1">
      <c r="B407" s="11"/>
      <c r="C407" s="23"/>
      <c r="D407" s="13"/>
      <c r="E407" s="13"/>
      <c r="H407" s="20"/>
      <c r="I407" s="15"/>
      <c r="J407" s="15"/>
    </row>
    <row r="408" spans="2:10" ht="15.75" thickBot="1">
      <c r="B408" s="11"/>
      <c r="C408" s="23"/>
      <c r="D408" s="13"/>
      <c r="E408" s="13"/>
      <c r="H408" s="20"/>
      <c r="I408" s="15"/>
      <c r="J408" s="15"/>
    </row>
    <row r="409" spans="2:10" ht="15.75" thickBot="1">
      <c r="B409" s="11"/>
      <c r="C409" s="23"/>
      <c r="D409" s="13"/>
      <c r="E409" s="13"/>
      <c r="H409" s="20"/>
      <c r="I409" s="15"/>
      <c r="J409" s="15"/>
    </row>
    <row r="410" spans="2:10" ht="15.75" thickBot="1">
      <c r="B410" s="11"/>
      <c r="C410" s="23"/>
      <c r="D410" s="13"/>
      <c r="E410" s="13"/>
      <c r="H410" s="20"/>
      <c r="I410" s="15"/>
      <c r="J410" s="15"/>
    </row>
    <row r="411" spans="2:10" ht="15.75" thickBot="1">
      <c r="B411" s="11"/>
      <c r="C411" s="23"/>
      <c r="D411" s="13"/>
      <c r="E411" s="13"/>
      <c r="H411" s="20"/>
      <c r="I411" s="15"/>
      <c r="J411" s="15"/>
    </row>
    <row r="412" spans="2:10" ht="15.75" thickBot="1">
      <c r="B412" s="11"/>
      <c r="C412" s="23"/>
      <c r="D412" s="13"/>
      <c r="E412" s="13"/>
      <c r="H412" s="20"/>
      <c r="I412" s="15"/>
      <c r="J412" s="15"/>
    </row>
    <row r="413" spans="2:10" ht="15.75" thickBot="1">
      <c r="B413" s="11"/>
      <c r="C413" s="23"/>
      <c r="D413" s="13"/>
      <c r="E413" s="13"/>
      <c r="H413" s="20"/>
      <c r="I413" s="15"/>
      <c r="J413" s="15"/>
    </row>
    <row r="414" spans="2:10" ht="15.75" thickBot="1">
      <c r="B414" s="11"/>
      <c r="C414" s="23"/>
      <c r="D414" s="13"/>
      <c r="E414" s="13"/>
      <c r="H414" s="20"/>
      <c r="I414" s="15"/>
      <c r="J414" s="15"/>
    </row>
    <row r="415" spans="2:10" ht="15.75" thickBot="1">
      <c r="B415" s="11"/>
      <c r="C415" s="23"/>
      <c r="D415" s="13"/>
      <c r="E415" s="13"/>
      <c r="H415" s="20"/>
      <c r="I415" s="15"/>
      <c r="J415" s="15"/>
    </row>
    <row r="416" spans="2:10" ht="15.75" thickBot="1">
      <c r="B416" s="11"/>
      <c r="C416" s="23"/>
      <c r="D416" s="13"/>
      <c r="E416" s="13"/>
      <c r="H416" s="20"/>
      <c r="I416" s="15"/>
      <c r="J416" s="15"/>
    </row>
    <row r="417" spans="2:10" ht="15.75" thickBot="1">
      <c r="B417" s="11"/>
      <c r="C417" s="23"/>
      <c r="D417" s="13"/>
      <c r="E417" s="13"/>
      <c r="H417" s="20"/>
      <c r="I417" s="15"/>
      <c r="J417" s="15"/>
    </row>
    <row r="418" spans="2:10" ht="15.75" thickBot="1">
      <c r="B418" s="11"/>
      <c r="C418" s="23"/>
      <c r="D418" s="13"/>
      <c r="E418" s="13"/>
      <c r="H418" s="20"/>
      <c r="I418" s="15"/>
      <c r="J418" s="15"/>
    </row>
    <row r="419" spans="2:10" ht="15.75" thickBot="1">
      <c r="B419" s="11"/>
      <c r="C419" s="23"/>
      <c r="D419" s="13"/>
      <c r="E419" s="13"/>
      <c r="H419" s="20"/>
      <c r="I419" s="15"/>
      <c r="J419" s="15"/>
    </row>
    <row r="420" spans="2:10" ht="15.75" thickBot="1">
      <c r="B420" s="11"/>
      <c r="C420" s="23"/>
      <c r="D420" s="13"/>
      <c r="E420" s="13"/>
      <c r="H420" s="20"/>
      <c r="I420" s="15"/>
      <c r="J420" s="15"/>
    </row>
    <row r="421" spans="2:10" ht="15.75" thickBot="1">
      <c r="B421" s="11"/>
      <c r="C421" s="23"/>
      <c r="D421" s="13"/>
      <c r="E421" s="13"/>
      <c r="H421" s="20"/>
      <c r="I421" s="15"/>
      <c r="J421" s="15"/>
    </row>
    <row r="422" spans="2:10" ht="15.75" thickBot="1">
      <c r="B422" s="11"/>
      <c r="C422" s="23"/>
      <c r="D422" s="13"/>
      <c r="E422" s="13"/>
      <c r="H422" s="20"/>
      <c r="I422" s="15"/>
      <c r="J422" s="15"/>
    </row>
    <row r="423" spans="2:10" ht="15.75" thickBot="1">
      <c r="B423" s="11"/>
      <c r="C423" s="23"/>
      <c r="D423" s="13"/>
      <c r="E423" s="13"/>
      <c r="H423" s="20"/>
      <c r="I423" s="15"/>
      <c r="J423" s="15"/>
    </row>
    <row r="424" spans="2:10" ht="15.75" thickBot="1">
      <c r="B424" s="11"/>
      <c r="C424" s="23"/>
      <c r="D424" s="13"/>
      <c r="E424" s="13"/>
      <c r="H424" s="20"/>
      <c r="I424" s="15"/>
      <c r="J424" s="15"/>
    </row>
    <row r="425" spans="2:10" ht="15.75" thickBot="1">
      <c r="B425" s="11"/>
      <c r="C425" s="23"/>
      <c r="D425" s="13"/>
      <c r="E425" s="13"/>
      <c r="H425" s="20"/>
      <c r="I425" s="15"/>
      <c r="J425" s="15"/>
    </row>
    <row r="426" spans="2:10" ht="15.75" thickBot="1">
      <c r="B426" s="11"/>
      <c r="C426" s="23"/>
      <c r="D426" s="13"/>
      <c r="E426" s="13"/>
      <c r="H426" s="20"/>
      <c r="I426" s="15"/>
      <c r="J426" s="15"/>
    </row>
    <row r="427" spans="2:10" ht="15.75" thickBot="1">
      <c r="B427" s="11"/>
      <c r="C427" s="23"/>
      <c r="D427" s="13"/>
      <c r="E427" s="13"/>
      <c r="H427" s="20"/>
      <c r="I427" s="15"/>
      <c r="J427" s="15"/>
    </row>
    <row r="428" spans="2:10" ht="15.75" thickBot="1">
      <c r="B428" s="11"/>
      <c r="C428" s="23"/>
      <c r="D428" s="13"/>
      <c r="E428" s="13"/>
      <c r="H428" s="20"/>
      <c r="I428" s="15"/>
      <c r="J428" s="15"/>
    </row>
    <row r="429" spans="2:10" ht="15.75" thickBot="1">
      <c r="B429" s="11"/>
      <c r="C429" s="23"/>
      <c r="D429" s="13"/>
      <c r="E429" s="13"/>
      <c r="H429" s="20"/>
      <c r="I429" s="15"/>
      <c r="J429" s="15"/>
    </row>
    <row r="430" spans="2:10" ht="15.75" thickBot="1">
      <c r="B430" s="11"/>
      <c r="C430" s="23"/>
      <c r="D430" s="13"/>
      <c r="E430" s="13"/>
      <c r="H430" s="20"/>
      <c r="I430" s="15"/>
      <c r="J430" s="15"/>
    </row>
    <row r="431" spans="2:10" ht="15.75" thickBot="1">
      <c r="B431" s="11"/>
      <c r="C431" s="23"/>
      <c r="D431" s="13"/>
      <c r="E431" s="13"/>
      <c r="H431" s="20"/>
      <c r="I431" s="15"/>
      <c r="J431" s="15"/>
    </row>
    <row r="432" spans="2:10" ht="15.75" thickBot="1">
      <c r="B432" s="11"/>
      <c r="C432" s="23"/>
      <c r="D432" s="13"/>
      <c r="E432" s="13"/>
      <c r="H432" s="20"/>
      <c r="I432" s="15"/>
      <c r="J432" s="15"/>
    </row>
    <row r="433" spans="2:10" ht="15.75" thickBot="1">
      <c r="B433" s="11"/>
      <c r="C433" s="23"/>
      <c r="D433" s="13"/>
      <c r="E433" s="13"/>
      <c r="H433" s="20"/>
      <c r="I433" s="15"/>
      <c r="J433" s="15"/>
    </row>
    <row r="434" spans="2:10" ht="15.75" thickBot="1">
      <c r="B434" s="11"/>
      <c r="C434" s="23"/>
      <c r="D434" s="13"/>
      <c r="E434" s="13"/>
      <c r="H434" s="20"/>
      <c r="I434" s="15"/>
      <c r="J434" s="15"/>
    </row>
    <row r="435" spans="2:10" ht="15.75" thickBot="1">
      <c r="B435" s="11"/>
      <c r="C435" s="23"/>
      <c r="D435" s="13"/>
      <c r="E435" s="13"/>
      <c r="H435" s="20"/>
      <c r="I435" s="15"/>
      <c r="J435" s="15"/>
    </row>
    <row r="436" spans="2:10" ht="15.75" thickBot="1">
      <c r="B436" s="11"/>
      <c r="C436" s="23"/>
      <c r="D436" s="13"/>
      <c r="E436" s="13"/>
      <c r="H436" s="20"/>
      <c r="I436" s="15"/>
      <c r="J436" s="15"/>
    </row>
    <row r="437" spans="2:10" ht="15.75" thickBot="1">
      <c r="B437" s="11"/>
      <c r="C437" s="23"/>
      <c r="D437" s="13"/>
      <c r="E437" s="13"/>
      <c r="H437" s="20"/>
      <c r="I437" s="15"/>
      <c r="J437" s="15"/>
    </row>
    <row r="438" spans="2:10" ht="15.75" thickBot="1">
      <c r="B438" s="11"/>
      <c r="C438" s="23"/>
      <c r="D438" s="13"/>
      <c r="E438" s="13"/>
      <c r="H438" s="20"/>
      <c r="I438" s="15"/>
      <c r="J438" s="15"/>
    </row>
    <row r="439" spans="2:10" ht="15.75" thickBot="1">
      <c r="B439" s="11"/>
      <c r="C439" s="23"/>
      <c r="D439" s="13"/>
      <c r="E439" s="13"/>
      <c r="H439" s="20"/>
      <c r="I439" s="15"/>
      <c r="J439" s="15"/>
    </row>
    <row r="440" spans="2:10" ht="15.75" thickBot="1">
      <c r="B440" s="11"/>
      <c r="C440" s="23"/>
      <c r="D440" s="13"/>
      <c r="E440" s="13"/>
      <c r="H440" s="20"/>
      <c r="I440" s="15"/>
      <c r="J440" s="15"/>
    </row>
    <row r="441" spans="2:10" ht="15.75" thickBot="1">
      <c r="B441" s="11"/>
      <c r="C441" s="23"/>
      <c r="D441" s="13"/>
      <c r="E441" s="13"/>
      <c r="H441" s="20"/>
      <c r="I441" s="15"/>
      <c r="J441" s="15"/>
    </row>
    <row r="442" spans="2:10" ht="15.75" thickBot="1">
      <c r="B442" s="11"/>
      <c r="C442" s="23"/>
      <c r="D442" s="13"/>
      <c r="E442" s="13"/>
      <c r="H442" s="20"/>
      <c r="I442" s="15"/>
      <c r="J442" s="15"/>
    </row>
    <row r="443" spans="2:10" ht="15.75" thickBot="1">
      <c r="B443" s="11"/>
      <c r="C443" s="23"/>
      <c r="D443" s="13"/>
      <c r="E443" s="13"/>
      <c r="H443" s="20"/>
      <c r="I443" s="15"/>
      <c r="J443" s="15"/>
    </row>
    <row r="444" spans="2:10" ht="15.75" thickBot="1">
      <c r="B444" s="11"/>
      <c r="C444" s="23"/>
      <c r="D444" s="13"/>
      <c r="E444" s="13"/>
      <c r="H444" s="20"/>
      <c r="I444" s="15"/>
      <c r="J444" s="15"/>
    </row>
    <row r="445" spans="2:10" ht="15.75" thickBot="1">
      <c r="B445" s="11"/>
      <c r="C445" s="23"/>
      <c r="D445" s="13"/>
      <c r="E445" s="13"/>
      <c r="H445" s="20"/>
      <c r="I445" s="15"/>
      <c r="J445" s="15"/>
    </row>
    <row r="446" spans="2:10" ht="15.75" thickBot="1">
      <c r="B446" s="11"/>
      <c r="C446" s="23"/>
      <c r="D446" s="13"/>
      <c r="E446" s="13"/>
      <c r="H446" s="20"/>
      <c r="I446" s="15"/>
      <c r="J446" s="15"/>
    </row>
    <row r="447" spans="2:10" ht="15.75" thickBot="1">
      <c r="B447" s="11"/>
      <c r="C447" s="23"/>
      <c r="D447" s="13"/>
      <c r="E447" s="13"/>
      <c r="H447" s="20"/>
      <c r="I447" s="15"/>
      <c r="J447" s="15"/>
    </row>
    <row r="448" spans="2:10" ht="15.75" thickBot="1">
      <c r="B448" s="11"/>
      <c r="C448" s="23"/>
      <c r="D448" s="13"/>
      <c r="E448" s="13"/>
      <c r="H448" s="20"/>
      <c r="I448" s="15"/>
      <c r="J448" s="15"/>
    </row>
    <row r="449" spans="2:10" ht="15.75" thickBot="1">
      <c r="B449" s="11"/>
      <c r="C449" s="23"/>
      <c r="D449" s="13"/>
      <c r="E449" s="13"/>
      <c r="H449" s="20"/>
      <c r="I449" s="15"/>
      <c r="J449" s="15"/>
    </row>
    <row r="450" spans="2:10" ht="15.75" thickBot="1">
      <c r="B450" s="11"/>
      <c r="C450" s="23"/>
      <c r="D450" s="13"/>
      <c r="E450" s="13"/>
      <c r="H450" s="20"/>
      <c r="I450" s="15"/>
      <c r="J450" s="15"/>
    </row>
    <row r="451" spans="2:10" ht="15.75" thickBot="1">
      <c r="B451" s="11"/>
      <c r="C451" s="23"/>
      <c r="D451" s="13"/>
      <c r="E451" s="13"/>
      <c r="H451" s="20"/>
      <c r="I451" s="15"/>
      <c r="J451" s="15"/>
    </row>
    <row r="452" spans="2:10" ht="15.75" thickBot="1">
      <c r="B452" s="11"/>
      <c r="C452" s="23"/>
      <c r="D452" s="13"/>
      <c r="E452" s="13"/>
      <c r="H452" s="20"/>
      <c r="I452" s="15"/>
      <c r="J452" s="15"/>
    </row>
    <row r="453" spans="2:10" ht="15.75" thickBot="1">
      <c r="B453" s="11"/>
      <c r="C453" s="23"/>
      <c r="D453" s="13"/>
      <c r="E453" s="13"/>
      <c r="H453" s="20"/>
      <c r="I453" s="15"/>
      <c r="J453" s="15"/>
    </row>
    <row r="454" spans="2:10" ht="15.75" thickBot="1">
      <c r="B454" s="11"/>
      <c r="C454" s="23"/>
      <c r="D454" s="13"/>
      <c r="E454" s="13"/>
      <c r="H454" s="20"/>
      <c r="I454" s="15"/>
      <c r="J454" s="15"/>
    </row>
    <row r="455" spans="2:10" ht="15.75" thickBot="1">
      <c r="B455" s="11"/>
      <c r="C455" s="23"/>
      <c r="D455" s="13"/>
      <c r="E455" s="13"/>
      <c r="H455" s="20"/>
      <c r="I455" s="15"/>
      <c r="J455" s="15"/>
    </row>
    <row r="456" spans="2:10" ht="15.75" thickBot="1">
      <c r="B456" s="11"/>
      <c r="C456" s="23"/>
      <c r="D456" s="13"/>
      <c r="E456" s="13"/>
      <c r="H456" s="20"/>
      <c r="I456" s="15"/>
      <c r="J456" s="15"/>
    </row>
    <row r="457" spans="2:10" ht="15.75" thickBot="1">
      <c r="B457" s="11"/>
      <c r="C457" s="23"/>
      <c r="D457" s="13"/>
      <c r="E457" s="13"/>
      <c r="H457" s="20"/>
      <c r="I457" s="15"/>
      <c r="J457" s="15"/>
    </row>
    <row r="458" spans="2:10" ht="15.75" thickBot="1">
      <c r="B458" s="11"/>
      <c r="C458" s="23"/>
      <c r="D458" s="13"/>
      <c r="E458" s="13"/>
      <c r="H458" s="20"/>
      <c r="I458" s="15"/>
      <c r="J458" s="15"/>
    </row>
    <row r="459" spans="2:10" ht="15.75" thickBot="1">
      <c r="B459" s="11"/>
      <c r="C459" s="23"/>
      <c r="D459" s="13"/>
      <c r="E459" s="13"/>
      <c r="H459" s="20"/>
      <c r="I459" s="15"/>
      <c r="J459" s="15"/>
    </row>
    <row r="460" spans="2:10" ht="15.75" thickBot="1">
      <c r="B460" s="11"/>
      <c r="C460" s="23"/>
      <c r="D460" s="13"/>
      <c r="E460" s="13"/>
      <c r="H460" s="20"/>
      <c r="I460" s="15"/>
      <c r="J460" s="15"/>
    </row>
    <row r="461" spans="2:10" ht="15.75" thickBot="1">
      <c r="B461" s="11"/>
      <c r="C461" s="23"/>
      <c r="D461" s="13"/>
      <c r="E461" s="13"/>
      <c r="H461" s="20"/>
      <c r="I461" s="15"/>
      <c r="J461" s="15"/>
    </row>
    <row r="462" spans="2:10" ht="15.75" thickBot="1">
      <c r="B462" s="11"/>
      <c r="C462" s="23"/>
      <c r="D462" s="13"/>
      <c r="E462" s="13"/>
      <c r="H462" s="20"/>
      <c r="I462" s="15"/>
      <c r="J462" s="15"/>
    </row>
    <row r="463" spans="2:10" ht="15.75" thickBot="1">
      <c r="B463" s="11"/>
      <c r="C463" s="23"/>
      <c r="D463" s="13"/>
      <c r="E463" s="13"/>
      <c r="H463" s="20"/>
      <c r="I463" s="15"/>
      <c r="J463" s="15"/>
    </row>
    <row r="464" spans="2:10" ht="15.75" thickBot="1">
      <c r="B464" s="11"/>
      <c r="C464" s="23"/>
      <c r="D464" s="13"/>
      <c r="E464" s="13"/>
      <c r="H464" s="20"/>
      <c r="I464" s="15"/>
      <c r="J464" s="15"/>
    </row>
    <row r="465" spans="2:10" ht="15.75" thickBot="1">
      <c r="B465" s="11"/>
      <c r="C465" s="23"/>
      <c r="D465" s="13"/>
      <c r="E465" s="13"/>
      <c r="H465" s="20"/>
      <c r="I465" s="15"/>
      <c r="J465" s="15"/>
    </row>
    <row r="466" spans="2:10" ht="15.75" thickBot="1">
      <c r="B466" s="11"/>
      <c r="C466" s="23"/>
      <c r="D466" s="13"/>
      <c r="E466" s="13"/>
      <c r="H466" s="20"/>
      <c r="I466" s="15"/>
      <c r="J466" s="15"/>
    </row>
    <row r="467" spans="2:10" ht="15.75" thickBot="1">
      <c r="B467" s="11"/>
      <c r="C467" s="23"/>
      <c r="D467" s="13"/>
      <c r="E467" s="13"/>
      <c r="H467" s="20"/>
      <c r="I467" s="15"/>
      <c r="J467" s="15"/>
    </row>
    <row r="468" spans="2:10" ht="15.75" thickBot="1">
      <c r="B468" s="11"/>
      <c r="C468" s="23"/>
      <c r="D468" s="13"/>
      <c r="E468" s="13"/>
      <c r="H468" s="20"/>
      <c r="I468" s="15"/>
      <c r="J468" s="15"/>
    </row>
    <row r="469" spans="2:10" ht="15.75" thickBot="1">
      <c r="B469" s="11"/>
      <c r="C469" s="23"/>
      <c r="D469" s="13"/>
      <c r="E469" s="13"/>
      <c r="H469" s="20"/>
      <c r="I469" s="15"/>
      <c r="J469" s="15"/>
    </row>
    <row r="470" spans="2:10" ht="15.75" thickBot="1">
      <c r="B470" s="11"/>
      <c r="C470" s="23"/>
      <c r="D470" s="13"/>
      <c r="E470" s="13"/>
      <c r="H470" s="20"/>
      <c r="I470" s="15"/>
      <c r="J470" s="15"/>
    </row>
    <row r="471" spans="2:10" ht="15.75" thickBot="1">
      <c r="B471" s="11"/>
      <c r="C471" s="23"/>
      <c r="D471" s="13"/>
      <c r="E471" s="13"/>
      <c r="H471" s="20"/>
      <c r="I471" s="15"/>
      <c r="J471" s="15"/>
    </row>
    <row r="472" spans="2:10" ht="15.75" thickBot="1">
      <c r="B472" s="11"/>
      <c r="C472" s="23"/>
      <c r="D472" s="13"/>
      <c r="E472" s="13"/>
      <c r="H472" s="20"/>
      <c r="I472" s="15"/>
      <c r="J472" s="15"/>
    </row>
    <row r="473" spans="2:10" ht="15.75" thickBot="1">
      <c r="B473" s="11"/>
      <c r="C473" s="23"/>
      <c r="D473" s="13"/>
      <c r="E473" s="13"/>
      <c r="H473" s="20"/>
      <c r="I473" s="15"/>
      <c r="J473" s="15"/>
    </row>
    <row r="474" spans="2:10" ht="15.75" thickBot="1">
      <c r="B474" s="11"/>
      <c r="C474" s="23"/>
      <c r="D474" s="13"/>
      <c r="E474" s="13"/>
      <c r="H474" s="20"/>
      <c r="I474" s="15"/>
      <c r="J474" s="15"/>
    </row>
    <row r="475" spans="2:10" ht="15.75" thickBot="1">
      <c r="B475" s="11"/>
      <c r="C475" s="23"/>
      <c r="D475" s="13"/>
      <c r="E475" s="13"/>
      <c r="H475" s="20"/>
      <c r="I475" s="15"/>
      <c r="J475" s="15"/>
    </row>
    <row r="476" spans="2:10" ht="15.75" thickBot="1">
      <c r="B476" s="11"/>
      <c r="C476" s="23"/>
      <c r="D476" s="13"/>
      <c r="E476" s="13"/>
      <c r="H476" s="20"/>
      <c r="I476" s="15"/>
      <c r="J476" s="15"/>
    </row>
    <row r="477" spans="2:10" ht="15.75" thickBot="1">
      <c r="B477" s="11"/>
      <c r="C477" s="23"/>
      <c r="D477" s="13"/>
      <c r="E477" s="13"/>
      <c r="H477" s="20"/>
      <c r="I477" s="15"/>
      <c r="J477" s="15"/>
    </row>
    <row r="478" spans="2:10" ht="15.75" thickBot="1">
      <c r="B478" s="11"/>
      <c r="C478" s="23"/>
      <c r="D478" s="13"/>
      <c r="E478" s="13"/>
      <c r="H478" s="20"/>
      <c r="I478" s="15"/>
      <c r="J478" s="15"/>
    </row>
    <row r="479" spans="2:10" ht="15.75" thickBot="1">
      <c r="B479" s="11"/>
      <c r="C479" s="23"/>
      <c r="D479" s="13"/>
      <c r="E479" s="13"/>
      <c r="H479" s="20"/>
      <c r="I479" s="15"/>
      <c r="J479" s="15"/>
    </row>
    <row r="480" spans="2:10" ht="15.75" thickBot="1">
      <c r="B480" s="11"/>
      <c r="C480" s="23"/>
      <c r="D480" s="13"/>
      <c r="E480" s="13"/>
      <c r="H480" s="20"/>
      <c r="I480" s="15"/>
      <c r="J480" s="15"/>
    </row>
    <row r="481" spans="2:10" ht="15.75" thickBot="1">
      <c r="B481" s="11"/>
      <c r="C481" s="23"/>
      <c r="D481" s="13"/>
      <c r="E481" s="13"/>
      <c r="H481" s="20"/>
      <c r="I481" s="15"/>
      <c r="J481" s="15"/>
    </row>
    <row r="482" spans="2:10" ht="15.75" thickBot="1">
      <c r="B482" s="11"/>
      <c r="C482" s="23"/>
      <c r="D482" s="13"/>
      <c r="E482" s="13"/>
      <c r="H482" s="20"/>
      <c r="I482" s="15"/>
      <c r="J482" s="15"/>
    </row>
    <row r="483" spans="2:10" ht="15.75" thickBot="1">
      <c r="B483" s="11"/>
      <c r="C483" s="23"/>
      <c r="D483" s="13"/>
      <c r="E483" s="13"/>
      <c r="H483" s="20"/>
      <c r="I483" s="15"/>
      <c r="J483" s="15"/>
    </row>
    <row r="484" spans="2:10" ht="15.75" thickBot="1">
      <c r="B484" s="11"/>
      <c r="C484" s="23"/>
      <c r="D484" s="13"/>
      <c r="E484" s="13"/>
      <c r="H484" s="20"/>
      <c r="I484" s="15"/>
      <c r="J484" s="15"/>
    </row>
    <row r="485" spans="2:10" ht="15.75" thickBot="1">
      <c r="B485" s="11"/>
      <c r="C485" s="23"/>
      <c r="D485" s="13"/>
      <c r="E485" s="13"/>
      <c r="H485" s="20"/>
      <c r="I485" s="15"/>
      <c r="J485" s="15"/>
    </row>
    <row r="486" spans="2:10" ht="15.75" thickBot="1">
      <c r="B486" s="11"/>
      <c r="C486" s="23"/>
      <c r="D486" s="13"/>
      <c r="E486" s="13"/>
      <c r="H486" s="20"/>
      <c r="I486" s="15"/>
      <c r="J486" s="15"/>
    </row>
    <row r="487" spans="2:10" ht="15.75" thickBot="1">
      <c r="B487" s="11"/>
      <c r="C487" s="23"/>
      <c r="D487" s="13"/>
      <c r="E487" s="13"/>
      <c r="H487" s="20"/>
      <c r="I487" s="15"/>
      <c r="J487" s="15"/>
    </row>
    <row r="488" spans="2:10" ht="15.75" thickBot="1">
      <c r="B488" s="11"/>
      <c r="C488" s="23"/>
      <c r="D488" s="13"/>
      <c r="E488" s="13"/>
      <c r="H488" s="20"/>
      <c r="I488" s="15"/>
      <c r="J488" s="15"/>
    </row>
    <row r="489" spans="2:10" ht="15.75" thickBot="1">
      <c r="B489" s="11"/>
      <c r="C489" s="23"/>
      <c r="D489" s="13"/>
      <c r="E489" s="13"/>
      <c r="H489" s="20"/>
      <c r="I489" s="15"/>
      <c r="J489" s="15"/>
    </row>
    <row r="490" spans="2:10" ht="15.75" thickBot="1">
      <c r="B490" s="11"/>
      <c r="C490" s="23"/>
      <c r="D490" s="13"/>
      <c r="E490" s="13"/>
      <c r="H490" s="20"/>
      <c r="I490" s="15"/>
      <c r="J490" s="15"/>
    </row>
    <row r="491" spans="2:10" ht="15.75" thickBot="1">
      <c r="B491" s="11"/>
      <c r="C491" s="23"/>
      <c r="D491" s="13"/>
      <c r="E491" s="13"/>
      <c r="H491" s="20"/>
      <c r="I491" s="15"/>
      <c r="J491" s="15"/>
    </row>
    <row r="492" spans="2:10" ht="15.75" thickBot="1">
      <c r="B492" s="11"/>
      <c r="C492" s="23"/>
      <c r="D492" s="13"/>
      <c r="E492" s="13"/>
      <c r="H492" s="20"/>
      <c r="I492" s="15"/>
      <c r="J492" s="15"/>
    </row>
    <row r="493" spans="2:10" ht="15.75" thickBot="1">
      <c r="B493" s="11"/>
      <c r="C493" s="23"/>
      <c r="D493" s="13"/>
      <c r="E493" s="13"/>
      <c r="H493" s="20"/>
      <c r="I493" s="15"/>
      <c r="J493" s="15"/>
    </row>
    <row r="494" spans="2:10" ht="15.75" thickBot="1">
      <c r="B494" s="11"/>
      <c r="C494" s="23"/>
      <c r="D494" s="13"/>
      <c r="E494" s="13"/>
      <c r="H494" s="20"/>
      <c r="I494" s="15"/>
      <c r="J494" s="15"/>
    </row>
    <row r="495" spans="2:10" ht="15.75" thickBot="1">
      <c r="B495" s="11"/>
      <c r="C495" s="23"/>
      <c r="D495" s="13"/>
      <c r="E495" s="13"/>
      <c r="H495" s="20"/>
      <c r="I495" s="15"/>
      <c r="J495" s="15"/>
    </row>
    <row r="496" spans="2:10" ht="15.75" thickBot="1">
      <c r="B496" s="11"/>
      <c r="C496" s="23"/>
      <c r="D496" s="13"/>
      <c r="E496" s="13"/>
      <c r="H496" s="20"/>
      <c r="I496" s="15"/>
      <c r="J496" s="15"/>
    </row>
    <row r="497" spans="2:10" ht="15.75" thickBot="1">
      <c r="B497" s="11"/>
      <c r="C497" s="23"/>
      <c r="D497" s="13"/>
      <c r="E497" s="13"/>
      <c r="H497" s="20"/>
      <c r="I497" s="15"/>
      <c r="J497" s="15"/>
    </row>
    <row r="498" spans="2:10" ht="15.75" thickBot="1">
      <c r="B498" s="11"/>
      <c r="C498" s="23"/>
      <c r="D498" s="13"/>
      <c r="E498" s="13"/>
      <c r="H498" s="20"/>
      <c r="I498" s="15"/>
      <c r="J498" s="15"/>
    </row>
    <row r="499" spans="2:10" ht="15.75" thickBot="1">
      <c r="B499" s="11"/>
      <c r="C499" s="23"/>
      <c r="D499" s="13"/>
      <c r="E499" s="13"/>
      <c r="H499" s="20"/>
      <c r="I499" s="15"/>
      <c r="J499" s="15"/>
    </row>
    <row r="500" spans="2:10" ht="15.75" thickBot="1">
      <c r="B500" s="11"/>
      <c r="C500" s="23"/>
      <c r="D500" s="13"/>
      <c r="E500" s="13"/>
      <c r="H500" s="20"/>
      <c r="I500" s="15"/>
      <c r="J500" s="15"/>
    </row>
    <row r="501" spans="2:10" ht="15.75" thickBot="1">
      <c r="B501" s="11"/>
      <c r="C501" s="23"/>
      <c r="D501" s="13"/>
      <c r="E501" s="13"/>
      <c r="H501" s="20"/>
      <c r="I501" s="15"/>
      <c r="J501" s="15"/>
    </row>
    <row r="502" spans="2:10" ht="15.75" thickBot="1">
      <c r="B502" s="11"/>
      <c r="C502" s="23"/>
      <c r="D502" s="13"/>
      <c r="E502" s="13"/>
      <c r="H502" s="20"/>
      <c r="I502" s="15"/>
      <c r="J502" s="15"/>
    </row>
    <row r="503" spans="2:10" ht="15.75" thickBot="1">
      <c r="B503" s="11"/>
      <c r="C503" s="23"/>
      <c r="D503" s="13"/>
      <c r="E503" s="13"/>
      <c r="H503" s="20"/>
      <c r="I503" s="15"/>
      <c r="J503" s="15"/>
    </row>
    <row r="504" spans="2:10" ht="15.75" thickBot="1">
      <c r="B504" s="11"/>
      <c r="C504" s="23"/>
      <c r="D504" s="13"/>
      <c r="E504" s="13"/>
      <c r="H504" s="20"/>
      <c r="I504" s="15"/>
      <c r="J504" s="15"/>
    </row>
    <row r="505" spans="2:10" ht="15.75" thickBot="1">
      <c r="B505" s="11"/>
      <c r="C505" s="23"/>
      <c r="D505" s="13"/>
      <c r="E505" s="13"/>
      <c r="H505" s="20"/>
      <c r="I505" s="15"/>
      <c r="J505" s="15"/>
    </row>
    <row r="506" spans="2:10" ht="15.75" thickBot="1">
      <c r="B506" s="11"/>
      <c r="C506" s="23"/>
      <c r="D506" s="13"/>
      <c r="E506" s="13"/>
      <c r="H506" s="20"/>
      <c r="I506" s="15"/>
      <c r="J506" s="15"/>
    </row>
    <row r="507" spans="2:10" ht="15.75" thickBot="1">
      <c r="B507" s="11"/>
      <c r="C507" s="23"/>
      <c r="D507" s="13"/>
      <c r="E507" s="13"/>
      <c r="H507" s="20"/>
      <c r="I507" s="15"/>
      <c r="J507" s="15"/>
    </row>
    <row r="508" spans="2:10" ht="15.75" thickBot="1">
      <c r="B508" s="11"/>
      <c r="C508" s="23"/>
      <c r="D508" s="13"/>
      <c r="E508" s="13"/>
      <c r="H508" s="20"/>
      <c r="I508" s="15"/>
      <c r="J508" s="15"/>
    </row>
    <row r="509" spans="2:10" ht="15.75" thickBot="1">
      <c r="B509" s="11"/>
      <c r="C509" s="23"/>
      <c r="D509" s="13"/>
      <c r="E509" s="13"/>
      <c r="H509" s="20"/>
      <c r="I509" s="15"/>
      <c r="J509" s="15"/>
    </row>
    <row r="510" spans="2:10" ht="15.75" thickBot="1">
      <c r="B510" s="11"/>
      <c r="C510" s="23"/>
      <c r="D510" s="13"/>
      <c r="E510" s="13"/>
      <c r="H510" s="20"/>
      <c r="I510" s="15"/>
      <c r="J510" s="15"/>
    </row>
    <row r="511" spans="2:10" ht="15.75" thickBot="1">
      <c r="B511" s="11"/>
      <c r="C511" s="23"/>
      <c r="D511" s="13"/>
      <c r="E511" s="13"/>
      <c r="H511" s="20"/>
      <c r="I511" s="15"/>
      <c r="J511" s="15"/>
    </row>
    <row r="512" spans="2:10" ht="15.75" thickBot="1">
      <c r="B512" s="11"/>
      <c r="C512" s="23"/>
      <c r="D512" s="13"/>
      <c r="E512" s="13"/>
      <c r="H512" s="20"/>
      <c r="I512" s="15"/>
      <c r="J512" s="15"/>
    </row>
    <row r="513" spans="2:10" ht="15.75" thickBot="1">
      <c r="B513" s="11"/>
      <c r="C513" s="23"/>
      <c r="D513" s="13"/>
      <c r="E513" s="13"/>
      <c r="H513" s="20"/>
      <c r="I513" s="15"/>
      <c r="J513" s="15"/>
    </row>
    <row r="514" spans="2:10" ht="15.75" thickBot="1">
      <c r="B514" s="11"/>
      <c r="C514" s="23"/>
      <c r="D514" s="13"/>
      <c r="E514" s="13"/>
      <c r="H514" s="20"/>
      <c r="I514" s="15"/>
      <c r="J514" s="15"/>
    </row>
    <row r="515" spans="2:10" ht="15.75" thickBot="1">
      <c r="B515" s="11"/>
      <c r="C515" s="23"/>
      <c r="D515" s="13"/>
      <c r="E515" s="13"/>
      <c r="H515" s="20"/>
      <c r="I515" s="15"/>
      <c r="J515" s="15"/>
    </row>
    <row r="516" spans="2:10" ht="15.75" thickBot="1">
      <c r="B516" s="11"/>
      <c r="C516" s="23"/>
      <c r="D516" s="13"/>
      <c r="E516" s="13"/>
      <c r="H516" s="20"/>
      <c r="I516" s="15"/>
      <c r="J516" s="15"/>
    </row>
    <row r="517" spans="2:10" ht="15.75" thickBot="1">
      <c r="B517" s="11"/>
      <c r="C517" s="23"/>
      <c r="D517" s="13"/>
      <c r="E517" s="13"/>
      <c r="H517" s="20"/>
      <c r="I517" s="15"/>
      <c r="J517" s="15"/>
    </row>
    <row r="518" spans="2:10" ht="15.75" thickBot="1">
      <c r="B518" s="11"/>
      <c r="C518" s="23"/>
      <c r="D518" s="13"/>
      <c r="E518" s="13"/>
      <c r="H518" s="20"/>
      <c r="I518" s="15"/>
      <c r="J518" s="15"/>
    </row>
    <row r="519" spans="2:10" ht="15.75" thickBot="1">
      <c r="B519" s="11"/>
      <c r="C519" s="23"/>
      <c r="D519" s="13"/>
      <c r="E519" s="13"/>
      <c r="H519" s="20"/>
      <c r="I519" s="15"/>
      <c r="J519" s="15"/>
    </row>
    <row r="520" spans="2:10" ht="15.75" thickBot="1">
      <c r="B520" s="11"/>
      <c r="C520" s="23"/>
      <c r="D520" s="13"/>
      <c r="E520" s="13"/>
      <c r="H520" s="20"/>
      <c r="I520" s="15"/>
      <c r="J520" s="15"/>
    </row>
    <row r="521" spans="2:10" ht="15.75" thickBot="1">
      <c r="B521" s="11"/>
      <c r="C521" s="23"/>
      <c r="D521" s="13"/>
      <c r="E521" s="13"/>
      <c r="H521" s="20"/>
      <c r="I521" s="15"/>
      <c r="J521" s="15"/>
    </row>
    <row r="522" spans="2:10" ht="15.75" thickBot="1">
      <c r="B522" s="11"/>
      <c r="C522" s="23"/>
      <c r="D522" s="13"/>
      <c r="E522" s="13"/>
      <c r="H522" s="20"/>
      <c r="I522" s="15"/>
      <c r="J522" s="15"/>
    </row>
    <row r="523" spans="2:10" ht="15.75" thickBot="1">
      <c r="B523" s="11"/>
      <c r="C523" s="23"/>
      <c r="D523" s="13"/>
      <c r="E523" s="13"/>
      <c r="H523" s="20"/>
      <c r="I523" s="15"/>
      <c r="J523" s="15"/>
    </row>
    <row r="524" spans="2:10" ht="15.75" thickBot="1">
      <c r="B524" s="11"/>
      <c r="C524" s="23"/>
      <c r="D524" s="13"/>
      <c r="E524" s="13"/>
      <c r="H524" s="20"/>
      <c r="I524" s="15"/>
      <c r="J524" s="15"/>
    </row>
    <row r="525" spans="2:10" ht="15.75" thickBot="1">
      <c r="B525" s="11"/>
      <c r="C525" s="23"/>
      <c r="D525" s="13"/>
      <c r="E525" s="13"/>
      <c r="H525" s="20"/>
      <c r="I525" s="15"/>
      <c r="J525" s="15"/>
    </row>
    <row r="526" spans="2:10" ht="15.75" thickBot="1">
      <c r="B526" s="11"/>
      <c r="C526" s="23"/>
      <c r="D526" s="13"/>
      <c r="E526" s="13"/>
      <c r="H526" s="20"/>
      <c r="I526" s="15"/>
      <c r="J526" s="15"/>
    </row>
    <row r="527" spans="2:10" ht="15.75" thickBot="1">
      <c r="B527" s="11"/>
      <c r="C527" s="23"/>
      <c r="D527" s="13"/>
      <c r="E527" s="13"/>
      <c r="H527" s="20"/>
      <c r="I527" s="15"/>
      <c r="J527" s="15"/>
    </row>
    <row r="528" spans="2:10" ht="15.75" thickBot="1">
      <c r="B528" s="11"/>
      <c r="C528" s="23"/>
      <c r="D528" s="13"/>
      <c r="E528" s="13"/>
      <c r="H528" s="20"/>
      <c r="I528" s="15"/>
      <c r="J528" s="15"/>
    </row>
    <row r="529" spans="2:10" ht="15.75" thickBot="1">
      <c r="B529" s="11"/>
      <c r="C529" s="23"/>
      <c r="D529" s="13"/>
      <c r="E529" s="13"/>
      <c r="H529" s="20"/>
      <c r="I529" s="15"/>
      <c r="J529" s="15"/>
    </row>
    <row r="530" spans="2:10" ht="15.75" thickBot="1">
      <c r="B530" s="11"/>
      <c r="C530" s="23"/>
      <c r="D530" s="13"/>
      <c r="E530" s="13"/>
      <c r="H530" s="20"/>
      <c r="I530" s="15"/>
      <c r="J530" s="15"/>
    </row>
    <row r="531" spans="2:10" ht="15.75" thickBot="1">
      <c r="B531" s="11"/>
      <c r="C531" s="23"/>
      <c r="D531" s="13"/>
      <c r="E531" s="13"/>
      <c r="H531" s="20"/>
      <c r="I531" s="15"/>
      <c r="J531" s="15"/>
    </row>
    <row r="532" spans="2:10" ht="15.75" thickBot="1">
      <c r="B532" s="11"/>
      <c r="C532" s="23"/>
      <c r="D532" s="13"/>
      <c r="E532" s="13"/>
      <c r="H532" s="20"/>
      <c r="I532" s="15"/>
      <c r="J532" s="15"/>
    </row>
    <row r="533" spans="2:10" ht="15.75" thickBot="1">
      <c r="B533" s="11"/>
      <c r="C533" s="23"/>
      <c r="D533" s="13"/>
      <c r="E533" s="13"/>
      <c r="H533" s="20"/>
      <c r="I533" s="15"/>
      <c r="J533" s="15"/>
    </row>
    <row r="534" spans="2:10" ht="15.75" thickBot="1">
      <c r="B534" s="11"/>
      <c r="C534" s="23"/>
      <c r="D534" s="13"/>
      <c r="E534" s="13"/>
      <c r="H534" s="20"/>
      <c r="I534" s="15"/>
      <c r="J534" s="15"/>
    </row>
    <row r="535" spans="2:10" ht="15.75" thickBot="1">
      <c r="B535" s="11"/>
      <c r="C535" s="23"/>
      <c r="D535" s="13"/>
      <c r="E535" s="13"/>
      <c r="H535" s="20"/>
      <c r="I535" s="15"/>
      <c r="J535" s="15"/>
    </row>
    <row r="536" spans="2:10" ht="15.75" thickBot="1">
      <c r="B536" s="11"/>
      <c r="C536" s="23"/>
      <c r="D536" s="13"/>
      <c r="E536" s="13"/>
      <c r="H536" s="20"/>
      <c r="I536" s="15"/>
      <c r="J536" s="15"/>
    </row>
    <row r="537" spans="2:10" ht="15.75" thickBot="1">
      <c r="B537" s="11"/>
      <c r="C537" s="23"/>
      <c r="D537" s="13"/>
      <c r="E537" s="13"/>
      <c r="H537" s="20"/>
      <c r="I537" s="15"/>
      <c r="J537" s="15"/>
    </row>
    <row r="538" spans="2:10" ht="15.75" thickBot="1">
      <c r="B538" s="11"/>
      <c r="C538" s="23"/>
      <c r="D538" s="13"/>
      <c r="E538" s="13"/>
      <c r="H538" s="20"/>
      <c r="I538" s="15"/>
      <c r="J538" s="15"/>
    </row>
    <row r="539" spans="2:10" ht="15.75" thickBot="1">
      <c r="B539" s="11"/>
      <c r="C539" s="23"/>
      <c r="D539" s="13"/>
      <c r="E539" s="13"/>
      <c r="H539" s="20"/>
      <c r="I539" s="15"/>
      <c r="J539" s="15"/>
    </row>
    <row r="540" spans="2:10" ht="15.75" thickBot="1">
      <c r="B540" s="11"/>
      <c r="C540" s="23"/>
      <c r="D540" s="13"/>
      <c r="E540" s="13"/>
      <c r="H540" s="20"/>
      <c r="I540" s="15"/>
      <c r="J540" s="15"/>
    </row>
    <row r="541" spans="2:10" ht="15.75" thickBot="1">
      <c r="B541" s="11"/>
      <c r="C541" s="23"/>
      <c r="D541" s="13"/>
      <c r="E541" s="13"/>
      <c r="H541" s="20"/>
      <c r="I541" s="15"/>
      <c r="J541" s="15"/>
    </row>
    <row r="542" spans="2:10" ht="15.75" thickBot="1">
      <c r="B542" s="11"/>
      <c r="C542" s="23"/>
      <c r="D542" s="13"/>
      <c r="E542" s="13"/>
      <c r="H542" s="20"/>
      <c r="I542" s="15"/>
      <c r="J542" s="15"/>
    </row>
    <row r="543" spans="2:10" ht="15.75" thickBot="1">
      <c r="B543" s="11"/>
      <c r="C543" s="23"/>
      <c r="D543" s="13"/>
      <c r="E543" s="13"/>
      <c r="H543" s="20"/>
      <c r="I543" s="15"/>
      <c r="J543" s="15"/>
    </row>
    <row r="544" spans="2:10" ht="15.75" thickBot="1">
      <c r="B544" s="11"/>
      <c r="C544" s="23"/>
      <c r="D544" s="13"/>
      <c r="E544" s="13"/>
      <c r="H544" s="20"/>
      <c r="I544" s="15"/>
      <c r="J544" s="15"/>
    </row>
    <row r="545" spans="2:10" ht="15.75" thickBot="1">
      <c r="B545" s="11"/>
      <c r="C545" s="23"/>
      <c r="D545" s="13"/>
      <c r="E545" s="13"/>
      <c r="H545" s="20"/>
      <c r="I545" s="15"/>
      <c r="J545" s="15"/>
    </row>
    <row r="546" spans="2:10" ht="15.75" thickBot="1">
      <c r="B546" s="11"/>
      <c r="C546" s="23"/>
      <c r="D546" s="13"/>
      <c r="E546" s="13"/>
      <c r="H546" s="20"/>
      <c r="I546" s="15"/>
      <c r="J546" s="15"/>
    </row>
    <row r="547" spans="2:10" ht="15.75" thickBot="1">
      <c r="B547" s="11"/>
      <c r="C547" s="23"/>
      <c r="D547" s="13"/>
      <c r="E547" s="13"/>
      <c r="H547" s="20"/>
      <c r="I547" s="15"/>
      <c r="J547" s="15"/>
    </row>
    <row r="548" spans="2:10" ht="15.75" thickBot="1">
      <c r="B548" s="11"/>
      <c r="C548" s="23"/>
      <c r="D548" s="13"/>
      <c r="E548" s="13"/>
      <c r="H548" s="20"/>
      <c r="I548" s="15"/>
      <c r="J548" s="15"/>
    </row>
    <row r="549" spans="2:10" ht="15.75" thickBot="1">
      <c r="B549" s="11"/>
      <c r="C549" s="23"/>
      <c r="D549" s="13"/>
      <c r="E549" s="13"/>
      <c r="H549" s="20"/>
      <c r="I549" s="15"/>
      <c r="J549" s="15"/>
    </row>
    <row r="550" spans="2:10" ht="15.75" thickBot="1">
      <c r="B550" s="11"/>
      <c r="C550" s="23"/>
      <c r="D550" s="13"/>
      <c r="E550" s="13"/>
      <c r="H550" s="20"/>
      <c r="I550" s="15"/>
      <c r="J550" s="15"/>
    </row>
    <row r="551" spans="2:10" ht="15.75" thickBot="1">
      <c r="B551" s="11"/>
      <c r="C551" s="23"/>
      <c r="D551" s="13"/>
      <c r="E551" s="13"/>
      <c r="H551" s="20"/>
      <c r="I551" s="15"/>
      <c r="J551" s="15"/>
    </row>
    <row r="552" spans="2:10" ht="15.75" thickBot="1">
      <c r="B552" s="11"/>
      <c r="C552" s="23"/>
      <c r="D552" s="13"/>
      <c r="E552" s="13"/>
      <c r="H552" s="20"/>
      <c r="I552" s="15"/>
      <c r="J552" s="15"/>
    </row>
    <row r="553" spans="2:10" ht="15.75" thickBot="1">
      <c r="B553" s="11"/>
      <c r="C553" s="23"/>
      <c r="D553" s="13"/>
      <c r="E553" s="13"/>
      <c r="H553" s="20"/>
      <c r="I553" s="15"/>
      <c r="J553" s="15"/>
    </row>
    <row r="554" spans="2:10" ht="15.75" thickBot="1">
      <c r="B554" s="11"/>
      <c r="C554" s="23"/>
      <c r="D554" s="13"/>
      <c r="E554" s="13"/>
      <c r="H554" s="20"/>
      <c r="I554" s="15"/>
      <c r="J554" s="15"/>
    </row>
    <row r="555" spans="2:10" ht="15.75" thickBot="1">
      <c r="B555" s="11"/>
      <c r="C555" s="23"/>
      <c r="D555" s="13"/>
      <c r="E555" s="13"/>
      <c r="H555" s="20"/>
      <c r="I555" s="15"/>
      <c r="J555" s="15"/>
    </row>
    <row r="556" spans="2:10" ht="15.75" thickBot="1">
      <c r="B556" s="11"/>
      <c r="C556" s="23"/>
      <c r="D556" s="13"/>
      <c r="E556" s="13"/>
      <c r="H556" s="20"/>
      <c r="I556" s="15"/>
      <c r="J556" s="15"/>
    </row>
    <row r="557" spans="2:10" ht="15.75" thickBot="1">
      <c r="B557" s="11"/>
      <c r="C557" s="23"/>
      <c r="D557" s="13"/>
      <c r="E557" s="13"/>
      <c r="H557" s="20"/>
      <c r="I557" s="15"/>
      <c r="J557" s="15"/>
    </row>
    <row r="558" spans="2:10" ht="15.75" thickBot="1">
      <c r="B558" s="11"/>
      <c r="C558" s="23"/>
      <c r="D558" s="13"/>
      <c r="E558" s="13"/>
      <c r="H558" s="20"/>
      <c r="I558" s="15"/>
      <c r="J558" s="15"/>
    </row>
    <row r="559" spans="2:10" ht="15.75" thickBot="1">
      <c r="B559" s="11"/>
      <c r="C559" s="23"/>
      <c r="D559" s="13"/>
      <c r="E559" s="13"/>
      <c r="H559" s="20"/>
      <c r="I559" s="15"/>
      <c r="J559" s="15"/>
    </row>
    <row r="560" spans="2:10" ht="15.75" thickBot="1">
      <c r="B560" s="11"/>
      <c r="C560" s="23"/>
      <c r="D560" s="13"/>
      <c r="E560" s="13"/>
      <c r="H560" s="20"/>
      <c r="I560" s="15"/>
      <c r="J560" s="15"/>
    </row>
    <row r="561" spans="2:10" ht="15.75" thickBot="1">
      <c r="B561" s="11"/>
      <c r="C561" s="23"/>
      <c r="D561" s="13"/>
      <c r="E561" s="13"/>
      <c r="H561" s="20"/>
      <c r="I561" s="15"/>
      <c r="J561" s="15"/>
    </row>
    <row r="562" spans="2:10" ht="15.75" thickBot="1">
      <c r="B562" s="11"/>
      <c r="C562" s="23"/>
      <c r="D562" s="13"/>
      <c r="E562" s="13"/>
      <c r="H562" s="20"/>
      <c r="I562" s="15"/>
      <c r="J562" s="15"/>
    </row>
    <row r="563" spans="2:10" ht="15.75" thickBot="1">
      <c r="B563" s="11"/>
      <c r="C563" s="23"/>
      <c r="D563" s="13"/>
      <c r="E563" s="13"/>
      <c r="H563" s="20"/>
      <c r="I563" s="15"/>
      <c r="J563" s="15"/>
    </row>
    <row r="564" spans="2:10" ht="15.75" thickBot="1">
      <c r="B564" s="11"/>
      <c r="C564" s="23"/>
      <c r="D564" s="13"/>
      <c r="E564" s="13"/>
      <c r="H564" s="20"/>
      <c r="I564" s="15"/>
      <c r="J564" s="15"/>
    </row>
    <row r="565" spans="2:10" ht="15.75" thickBot="1">
      <c r="B565" s="11"/>
      <c r="C565" s="23"/>
      <c r="D565" s="13"/>
      <c r="E565" s="13"/>
      <c r="H565" s="20"/>
      <c r="I565" s="15"/>
      <c r="J565" s="15"/>
    </row>
    <row r="566" spans="2:10" ht="15.75" thickBot="1">
      <c r="B566" s="11"/>
      <c r="C566" s="23"/>
      <c r="D566" s="13"/>
      <c r="E566" s="13"/>
      <c r="H566" s="20"/>
      <c r="I566" s="15"/>
      <c r="J566" s="15"/>
    </row>
    <row r="567" spans="2:10" ht="15.75" thickBot="1">
      <c r="B567" s="11"/>
      <c r="C567" s="23"/>
      <c r="D567" s="13"/>
      <c r="E567" s="13"/>
      <c r="H567" s="20"/>
      <c r="I567" s="15"/>
      <c r="J567" s="15"/>
    </row>
    <row r="568" spans="2:10" ht="15.75" thickBot="1">
      <c r="B568" s="11"/>
      <c r="C568" s="23"/>
      <c r="D568" s="13"/>
      <c r="E568" s="13"/>
      <c r="H568" s="20"/>
      <c r="I568" s="15"/>
      <c r="J568" s="15"/>
    </row>
    <row r="569" spans="2:10" ht="15.75" thickBot="1">
      <c r="B569" s="11"/>
      <c r="C569" s="23"/>
      <c r="D569" s="13"/>
      <c r="E569" s="13"/>
      <c r="H569" s="20"/>
      <c r="I569" s="15"/>
      <c r="J569" s="15"/>
    </row>
    <row r="570" spans="2:10" ht="15.75" thickBot="1">
      <c r="B570" s="11"/>
      <c r="C570" s="23"/>
      <c r="D570" s="13"/>
      <c r="E570" s="13"/>
      <c r="H570" s="20"/>
      <c r="I570" s="15"/>
      <c r="J570" s="15"/>
    </row>
    <row r="571" spans="2:10" ht="15.75" thickBot="1">
      <c r="B571" s="11"/>
      <c r="C571" s="23"/>
      <c r="D571" s="13"/>
      <c r="E571" s="13"/>
      <c r="H571" s="20"/>
      <c r="I571" s="15"/>
      <c r="J571" s="15"/>
    </row>
    <row r="572" spans="2:10" ht="15.75" thickBot="1">
      <c r="B572" s="11"/>
      <c r="C572" s="23"/>
      <c r="D572" s="13"/>
      <c r="E572" s="13"/>
      <c r="H572" s="20"/>
      <c r="I572" s="15"/>
      <c r="J572" s="15"/>
    </row>
    <row r="573" spans="2:10" ht="15.75" thickBot="1">
      <c r="B573" s="11"/>
      <c r="C573" s="23"/>
      <c r="D573" s="13"/>
      <c r="E573" s="13"/>
      <c r="H573" s="20"/>
      <c r="I573" s="15"/>
      <c r="J573" s="15"/>
    </row>
    <row r="574" spans="2:10" ht="15.75" thickBot="1">
      <c r="B574" s="11"/>
      <c r="C574" s="23"/>
      <c r="D574" s="13"/>
      <c r="E574" s="13"/>
      <c r="H574" s="20"/>
      <c r="I574" s="15"/>
      <c r="J574" s="15"/>
    </row>
    <row r="575" spans="2:10" ht="15.75" thickBot="1">
      <c r="B575" s="11"/>
      <c r="C575" s="23"/>
      <c r="D575" s="13"/>
      <c r="E575" s="13"/>
      <c r="H575" s="20"/>
      <c r="I575" s="15"/>
      <c r="J575" s="15"/>
    </row>
    <row r="576" spans="2:10" ht="15.75" thickBot="1">
      <c r="B576" s="11"/>
      <c r="C576" s="23"/>
      <c r="D576" s="13"/>
      <c r="E576" s="13"/>
      <c r="H576" s="20"/>
      <c r="I576" s="15"/>
      <c r="J576" s="15"/>
    </row>
    <row r="577" spans="2:10" ht="15.75" thickBot="1">
      <c r="B577" s="11"/>
      <c r="C577" s="23"/>
      <c r="D577" s="13"/>
      <c r="E577" s="13"/>
      <c r="H577" s="20"/>
      <c r="I577" s="15"/>
      <c r="J577" s="15"/>
    </row>
    <row r="578" spans="2:10" ht="15.75" thickBot="1">
      <c r="B578" s="11"/>
      <c r="C578" s="23"/>
      <c r="D578" s="13"/>
      <c r="E578" s="13"/>
      <c r="H578" s="20"/>
      <c r="I578" s="15"/>
      <c r="J578" s="15"/>
    </row>
    <row r="579" spans="2:10" ht="15.75" thickBot="1">
      <c r="B579" s="11"/>
      <c r="C579" s="23"/>
      <c r="D579" s="13"/>
      <c r="E579" s="13"/>
      <c r="H579" s="20"/>
      <c r="I579" s="15"/>
      <c r="J579" s="15"/>
    </row>
    <row r="580" spans="2:10" ht="15.75" thickBot="1">
      <c r="B580" s="11"/>
      <c r="C580" s="23"/>
      <c r="D580" s="13"/>
      <c r="E580" s="13"/>
      <c r="H580" s="20"/>
      <c r="I580" s="15"/>
      <c r="J580" s="15"/>
    </row>
    <row r="581" spans="2:10" ht="15.75" thickBot="1">
      <c r="B581" s="11"/>
      <c r="C581" s="23"/>
      <c r="D581" s="13"/>
      <c r="E581" s="13"/>
      <c r="H581" s="20"/>
      <c r="I581" s="15"/>
      <c r="J581" s="15"/>
    </row>
    <row r="582" spans="2:10" ht="15.75" thickBot="1">
      <c r="B582" s="11"/>
      <c r="C582" s="23"/>
      <c r="D582" s="13"/>
      <c r="E582" s="13"/>
      <c r="H582" s="20"/>
      <c r="I582" s="15"/>
      <c r="J582" s="15"/>
    </row>
    <row r="583" spans="2:10" ht="15.75" thickBot="1">
      <c r="B583" s="11"/>
      <c r="C583" s="23"/>
      <c r="D583" s="13"/>
      <c r="E583" s="13"/>
      <c r="H583" s="20"/>
      <c r="I583" s="15"/>
      <c r="J583" s="15"/>
    </row>
    <row r="584" spans="2:10" ht="15.75" thickBot="1">
      <c r="B584" s="11"/>
      <c r="C584" s="23"/>
      <c r="D584" s="13"/>
      <c r="E584" s="13"/>
      <c r="H584" s="20"/>
      <c r="I584" s="15"/>
      <c r="J584" s="15"/>
    </row>
    <row r="585" spans="2:10" ht="15.75" thickBot="1">
      <c r="B585" s="11"/>
      <c r="C585" s="23"/>
      <c r="D585" s="13"/>
      <c r="E585" s="13"/>
      <c r="H585" s="20"/>
      <c r="I585" s="15"/>
      <c r="J585" s="15"/>
    </row>
    <row r="586" spans="2:10" ht="15.75" thickBot="1">
      <c r="B586" s="11"/>
      <c r="C586" s="23"/>
      <c r="D586" s="13"/>
      <c r="E586" s="13"/>
      <c r="H586" s="20"/>
      <c r="I586" s="15"/>
      <c r="J586" s="15"/>
    </row>
    <row r="587" spans="2:10" ht="15.75" thickBot="1">
      <c r="B587" s="11"/>
      <c r="C587" s="23"/>
      <c r="D587" s="13"/>
      <c r="E587" s="13"/>
      <c r="H587" s="20"/>
      <c r="I587" s="15"/>
      <c r="J587" s="15"/>
    </row>
    <row r="588" spans="2:10" ht="15.75" thickBot="1">
      <c r="B588" s="11"/>
      <c r="C588" s="23"/>
      <c r="D588" s="13"/>
      <c r="E588" s="13"/>
      <c r="H588" s="20"/>
      <c r="I588" s="15"/>
      <c r="J588" s="15"/>
    </row>
    <row r="589" spans="2:10" ht="15.75" thickBot="1">
      <c r="B589" s="11"/>
      <c r="C589" s="23"/>
      <c r="D589" s="13"/>
      <c r="E589" s="13"/>
      <c r="H589" s="20"/>
      <c r="I589" s="15"/>
      <c r="J589" s="15"/>
    </row>
    <row r="590" spans="2:10" ht="15.75" thickBot="1">
      <c r="B590" s="11"/>
      <c r="C590" s="23"/>
      <c r="D590" s="13"/>
      <c r="E590" s="13"/>
      <c r="H590" s="20"/>
      <c r="I590" s="15"/>
      <c r="J590" s="15"/>
    </row>
    <row r="591" spans="2:10" ht="15.75" thickBot="1">
      <c r="B591" s="11"/>
      <c r="C591" s="23"/>
      <c r="D591" s="13"/>
      <c r="E591" s="13"/>
      <c r="H591" s="20"/>
      <c r="I591" s="15"/>
      <c r="J591" s="15"/>
    </row>
    <row r="592" spans="2:10" ht="15.75" thickBot="1">
      <c r="B592" s="11"/>
      <c r="C592" s="23"/>
      <c r="D592" s="13"/>
      <c r="E592" s="13"/>
      <c r="H592" s="20"/>
      <c r="I592" s="15"/>
      <c r="J592" s="15"/>
    </row>
    <row r="593" spans="2:10" ht="15.75" thickBot="1">
      <c r="B593" s="11"/>
      <c r="C593" s="23"/>
      <c r="D593" s="13"/>
      <c r="E593" s="13"/>
      <c r="H593" s="20"/>
      <c r="I593" s="15"/>
      <c r="J593" s="15"/>
    </row>
    <row r="594" spans="2:10" ht="15.75" thickBot="1">
      <c r="B594" s="11"/>
      <c r="C594" s="23"/>
      <c r="D594" s="13"/>
      <c r="E594" s="13"/>
      <c r="H594" s="20"/>
      <c r="I594" s="15"/>
      <c r="J594" s="15"/>
    </row>
    <row r="595" spans="2:10" ht="15.75" thickBot="1">
      <c r="B595" s="11"/>
      <c r="C595" s="23"/>
      <c r="D595" s="13"/>
      <c r="E595" s="13"/>
      <c r="H595" s="20"/>
      <c r="I595" s="15"/>
      <c r="J595" s="15"/>
    </row>
    <row r="596" spans="2:10" ht="15.75" thickBot="1">
      <c r="B596" s="11"/>
      <c r="C596" s="23"/>
      <c r="D596" s="13"/>
      <c r="E596" s="13"/>
      <c r="H596" s="20"/>
      <c r="I596" s="15"/>
      <c r="J596" s="15"/>
    </row>
    <row r="597" spans="2:10" ht="15.75" thickBot="1">
      <c r="B597" s="11"/>
      <c r="C597" s="23"/>
      <c r="D597" s="13"/>
      <c r="E597" s="13"/>
      <c r="H597" s="20"/>
      <c r="I597" s="15"/>
      <c r="J597" s="15"/>
    </row>
    <row r="598" spans="2:10" ht="15.75" thickBot="1">
      <c r="B598" s="11"/>
      <c r="C598" s="23"/>
      <c r="D598" s="13"/>
      <c r="E598" s="13"/>
      <c r="H598" s="20"/>
      <c r="I598" s="15"/>
      <c r="J598" s="15"/>
    </row>
    <row r="599" spans="2:10" ht="15.75" thickBot="1">
      <c r="B599" s="11"/>
      <c r="C599" s="23"/>
      <c r="D599" s="13"/>
      <c r="E599" s="13"/>
      <c r="H599" s="20"/>
      <c r="I599" s="15"/>
      <c r="J599" s="15"/>
    </row>
    <row r="600" spans="2:10" ht="15.75" thickBot="1">
      <c r="B600" s="11"/>
      <c r="C600" s="23"/>
      <c r="D600" s="13"/>
      <c r="E600" s="13"/>
      <c r="H600" s="20"/>
      <c r="I600" s="15"/>
      <c r="J600" s="15"/>
    </row>
    <row r="601" spans="2:10" ht="15.75" thickBot="1">
      <c r="B601" s="11"/>
      <c r="C601" s="23"/>
      <c r="D601" s="13"/>
      <c r="E601" s="13"/>
      <c r="H601" s="20"/>
      <c r="I601" s="15"/>
      <c r="J601" s="15"/>
    </row>
    <row r="602" spans="2:10" ht="15.75" thickBot="1">
      <c r="B602" s="11"/>
      <c r="C602" s="23"/>
      <c r="D602" s="13"/>
      <c r="E602" s="13"/>
      <c r="H602" s="20"/>
      <c r="I602" s="15"/>
      <c r="J602" s="15"/>
    </row>
    <row r="603" spans="2:10" ht="15.75" thickBot="1">
      <c r="B603" s="11"/>
      <c r="C603" s="23"/>
      <c r="D603" s="13"/>
      <c r="E603" s="13"/>
      <c r="H603" s="20"/>
      <c r="I603" s="15"/>
      <c r="J603" s="15"/>
    </row>
    <row r="604" spans="2:10" ht="15.75" thickBot="1">
      <c r="B604" s="11"/>
      <c r="C604" s="23"/>
      <c r="D604" s="13"/>
      <c r="E604" s="13"/>
      <c r="H604" s="20"/>
      <c r="I604" s="15"/>
      <c r="J604" s="15"/>
    </row>
    <row r="605" spans="2:10" ht="15.75" thickBot="1">
      <c r="B605" s="11"/>
      <c r="C605" s="23"/>
      <c r="D605" s="13"/>
      <c r="E605" s="13"/>
      <c r="H605" s="20"/>
      <c r="I605" s="15"/>
      <c r="J605" s="15"/>
    </row>
    <row r="606" spans="2:10" ht="15.75" thickBot="1">
      <c r="B606" s="11"/>
      <c r="C606" s="23"/>
      <c r="D606" s="13"/>
      <c r="E606" s="13"/>
      <c r="H606" s="20"/>
      <c r="I606" s="15"/>
      <c r="J606" s="15"/>
    </row>
    <row r="607" spans="2:10" ht="15.75" thickBot="1">
      <c r="B607" s="11"/>
      <c r="C607" s="23"/>
      <c r="D607" s="13"/>
      <c r="E607" s="13"/>
      <c r="H607" s="20"/>
      <c r="I607" s="15"/>
      <c r="J607" s="15"/>
    </row>
    <row r="608" spans="2:10" ht="15.75" thickBot="1">
      <c r="B608" s="11"/>
      <c r="C608" s="23"/>
      <c r="D608" s="13"/>
      <c r="E608" s="13"/>
      <c r="H608" s="20"/>
      <c r="I608" s="15"/>
      <c r="J608" s="15"/>
    </row>
    <row r="609" spans="2:10" ht="15.75" thickBot="1">
      <c r="B609" s="11"/>
      <c r="C609" s="23"/>
      <c r="D609" s="13"/>
      <c r="E609" s="13"/>
      <c r="H609" s="20"/>
      <c r="I609" s="15"/>
      <c r="J609" s="15"/>
    </row>
    <row r="610" spans="2:10" ht="15.75" thickBot="1">
      <c r="B610" s="11"/>
      <c r="C610" s="23"/>
      <c r="D610" s="13"/>
      <c r="E610" s="13"/>
      <c r="H610" s="20"/>
      <c r="I610" s="15"/>
      <c r="J610" s="15"/>
    </row>
    <row r="611" spans="2:10" ht="15.75" thickBot="1">
      <c r="B611" s="11"/>
      <c r="C611" s="23"/>
      <c r="D611" s="13"/>
      <c r="E611" s="13"/>
      <c r="H611" s="20"/>
      <c r="I611" s="15"/>
      <c r="J611" s="15"/>
    </row>
    <row r="612" spans="2:10" ht="15.75" thickBot="1">
      <c r="B612" s="11"/>
      <c r="C612" s="23"/>
      <c r="D612" s="13"/>
      <c r="E612" s="13"/>
      <c r="H612" s="20"/>
      <c r="I612" s="15"/>
      <c r="J612" s="15"/>
    </row>
    <row r="613" spans="2:10" ht="15.75" thickBot="1">
      <c r="B613" s="11"/>
      <c r="C613" s="23"/>
      <c r="D613" s="13"/>
      <c r="E613" s="13"/>
      <c r="H613" s="20"/>
      <c r="I613" s="15"/>
      <c r="J613" s="15"/>
    </row>
    <row r="614" spans="2:10" ht="15.75" thickBot="1">
      <c r="B614" s="11"/>
      <c r="C614" s="23"/>
      <c r="D614" s="13"/>
      <c r="E614" s="13"/>
      <c r="H614" s="20"/>
      <c r="I614" s="15"/>
      <c r="J614" s="15"/>
    </row>
    <row r="615" spans="2:10" ht="15.75" thickBot="1">
      <c r="B615" s="11"/>
      <c r="C615" s="23"/>
      <c r="D615" s="13"/>
      <c r="E615" s="13"/>
      <c r="H615" s="20"/>
      <c r="I615" s="15"/>
      <c r="J615" s="15"/>
    </row>
    <row r="616" spans="2:10" ht="15.75" thickBot="1">
      <c r="B616" s="11"/>
      <c r="C616" s="23"/>
      <c r="D616" s="13"/>
      <c r="E616" s="13"/>
      <c r="H616" s="20"/>
      <c r="I616" s="15"/>
      <c r="J616" s="15"/>
    </row>
    <row r="617" spans="2:10" ht="15.75" thickBot="1">
      <c r="B617" s="11"/>
      <c r="C617" s="23"/>
      <c r="D617" s="13"/>
      <c r="E617" s="13"/>
      <c r="H617" s="20"/>
      <c r="I617" s="15"/>
      <c r="J617" s="15"/>
    </row>
    <row r="618" spans="2:10" ht="15.75" thickBot="1">
      <c r="B618" s="11"/>
      <c r="C618" s="23"/>
      <c r="D618" s="13"/>
      <c r="E618" s="13"/>
      <c r="H618" s="20"/>
      <c r="I618" s="15"/>
      <c r="J618" s="15"/>
    </row>
    <row r="619" spans="2:10" ht="15.75" thickBot="1">
      <c r="B619" s="11"/>
      <c r="C619" s="23"/>
      <c r="D619" s="13"/>
      <c r="E619" s="13"/>
      <c r="H619" s="20"/>
      <c r="I619" s="15"/>
      <c r="J619" s="15"/>
    </row>
    <row r="620" spans="2:10" ht="15.75" thickBot="1">
      <c r="B620" s="11"/>
      <c r="C620" s="23"/>
      <c r="D620" s="13"/>
      <c r="E620" s="13"/>
      <c r="H620" s="20"/>
      <c r="I620" s="15"/>
      <c r="J620" s="15"/>
    </row>
    <row r="621" spans="2:10" ht="15.75" thickBot="1">
      <c r="B621" s="11"/>
      <c r="C621" s="23"/>
      <c r="D621" s="13"/>
      <c r="E621" s="13"/>
      <c r="H621" s="20"/>
      <c r="I621" s="15"/>
      <c r="J621" s="15"/>
    </row>
    <row r="622" spans="2:10" ht="15.75" thickBot="1">
      <c r="B622" s="11"/>
      <c r="C622" s="23"/>
      <c r="D622" s="13"/>
      <c r="E622" s="13"/>
      <c r="H622" s="20"/>
      <c r="I622" s="15"/>
      <c r="J622" s="15"/>
    </row>
    <row r="623" spans="2:10" ht="15.75" thickBot="1">
      <c r="B623" s="11"/>
      <c r="C623" s="23"/>
      <c r="D623" s="13"/>
      <c r="E623" s="13"/>
      <c r="H623" s="20"/>
      <c r="I623" s="15"/>
      <c r="J623" s="15"/>
    </row>
    <row r="624" spans="2:10" ht="15.75" thickBot="1">
      <c r="B624" s="11"/>
      <c r="C624" s="23"/>
      <c r="D624" s="13"/>
      <c r="E624" s="13"/>
      <c r="H624" s="20"/>
      <c r="I624" s="15"/>
      <c r="J624" s="15"/>
    </row>
    <row r="625" spans="2:10" ht="15.75" thickBot="1">
      <c r="B625" s="11"/>
      <c r="C625" s="23"/>
      <c r="D625" s="13"/>
      <c r="E625" s="13"/>
      <c r="H625" s="20"/>
      <c r="I625" s="15"/>
      <c r="J625" s="15"/>
    </row>
    <row r="626" spans="2:10" ht="15.75" thickBot="1">
      <c r="B626" s="11"/>
      <c r="C626" s="23"/>
      <c r="D626" s="13"/>
      <c r="E626" s="13"/>
      <c r="H626" s="20"/>
      <c r="I626" s="15"/>
      <c r="J626" s="15"/>
    </row>
    <row r="627" spans="2:10" ht="15.75" thickBot="1">
      <c r="B627" s="11"/>
      <c r="C627" s="23"/>
      <c r="D627" s="13"/>
      <c r="E627" s="13"/>
      <c r="H627" s="20"/>
      <c r="I627" s="15"/>
      <c r="J627" s="15"/>
    </row>
    <row r="628" spans="2:10" ht="15.75" thickBot="1">
      <c r="B628" s="11"/>
      <c r="C628" s="23"/>
      <c r="D628" s="13"/>
      <c r="E628" s="13"/>
      <c r="H628" s="20"/>
      <c r="I628" s="15"/>
      <c r="J628" s="15"/>
    </row>
    <row r="629" spans="2:10" ht="15.75" thickBot="1">
      <c r="B629" s="11"/>
      <c r="C629" s="23"/>
      <c r="D629" s="13"/>
      <c r="E629" s="13"/>
      <c r="H629" s="20"/>
      <c r="I629" s="15"/>
      <c r="J629" s="15"/>
    </row>
    <row r="630" spans="2:10" ht="15.75" thickBot="1">
      <c r="B630" s="11"/>
      <c r="C630" s="23"/>
      <c r="D630" s="13"/>
      <c r="E630" s="13"/>
      <c r="H630" s="20"/>
      <c r="I630" s="15"/>
      <c r="J630" s="15"/>
    </row>
    <row r="631" spans="2:10" ht="15.75" thickBot="1">
      <c r="B631" s="11"/>
      <c r="C631" s="23"/>
      <c r="D631" s="13"/>
      <c r="E631" s="13"/>
      <c r="H631" s="20"/>
      <c r="I631" s="15"/>
      <c r="J631" s="15"/>
    </row>
    <row r="632" spans="2:10" ht="15.75" thickBot="1">
      <c r="B632" s="11"/>
      <c r="C632" s="23"/>
      <c r="D632" s="13"/>
      <c r="E632" s="13"/>
      <c r="H632" s="20"/>
      <c r="I632" s="15"/>
      <c r="J632" s="15"/>
    </row>
    <row r="633" spans="2:10" ht="15.75" thickBot="1">
      <c r="B633" s="11"/>
      <c r="C633" s="23"/>
      <c r="D633" s="13"/>
      <c r="E633" s="13"/>
      <c r="H633" s="20"/>
      <c r="I633" s="15"/>
      <c r="J633" s="15"/>
    </row>
    <row r="634" spans="2:10" ht="15.75" thickBot="1">
      <c r="B634" s="11"/>
      <c r="C634" s="23"/>
      <c r="D634" s="13"/>
      <c r="E634" s="13"/>
      <c r="H634" s="20"/>
      <c r="I634" s="15"/>
      <c r="J634" s="15"/>
    </row>
    <row r="635" spans="2:10" ht="15.75" thickBot="1">
      <c r="B635" s="11"/>
      <c r="C635" s="23"/>
      <c r="D635" s="13"/>
      <c r="E635" s="13"/>
      <c r="H635" s="20"/>
      <c r="I635" s="15"/>
      <c r="J635" s="15"/>
    </row>
    <row r="636" spans="2:10" ht="15.75" thickBot="1">
      <c r="B636" s="11"/>
      <c r="C636" s="23"/>
      <c r="D636" s="13"/>
      <c r="E636" s="13"/>
      <c r="H636" s="20"/>
      <c r="I636" s="15"/>
      <c r="J636" s="15"/>
    </row>
    <row r="637" spans="2:10" ht="15.75" thickBot="1">
      <c r="B637" s="11"/>
      <c r="C637" s="23"/>
      <c r="D637" s="13"/>
      <c r="E637" s="13"/>
      <c r="H637" s="20"/>
      <c r="I637" s="15"/>
      <c r="J637" s="15"/>
    </row>
    <row r="638" spans="2:10" ht="15.75" thickBot="1">
      <c r="B638" s="11"/>
      <c r="C638" s="23"/>
      <c r="D638" s="13"/>
      <c r="E638" s="13"/>
      <c r="H638" s="20"/>
      <c r="I638" s="15"/>
      <c r="J638" s="15"/>
    </row>
    <row r="639" spans="2:10" ht="15.75" thickBot="1">
      <c r="B639" s="11"/>
      <c r="C639" s="23"/>
      <c r="D639" s="13"/>
      <c r="E639" s="13"/>
      <c r="H639" s="20"/>
      <c r="I639" s="15"/>
      <c r="J639" s="15"/>
    </row>
    <row r="640" spans="2:10" ht="15.75" thickBot="1">
      <c r="B640" s="11"/>
      <c r="C640" s="23"/>
      <c r="D640" s="13"/>
      <c r="E640" s="13"/>
      <c r="H640" s="20"/>
      <c r="I640" s="15"/>
      <c r="J640" s="15"/>
    </row>
    <row r="641" spans="2:10" ht="15.75" thickBot="1">
      <c r="B641" s="11"/>
      <c r="C641" s="23"/>
      <c r="D641" s="13"/>
      <c r="E641" s="13"/>
      <c r="H641" s="20"/>
      <c r="I641" s="15"/>
      <c r="J641" s="15"/>
    </row>
    <row r="642" spans="2:10" ht="15.75" thickBot="1">
      <c r="B642" s="11"/>
      <c r="C642" s="23"/>
      <c r="D642" s="13"/>
      <c r="E642" s="13"/>
      <c r="H642" s="20"/>
      <c r="I642" s="15"/>
      <c r="J642" s="15"/>
    </row>
    <row r="643" spans="2:10" ht="15.75" thickBot="1">
      <c r="B643" s="11"/>
      <c r="C643" s="23"/>
      <c r="D643" s="13"/>
      <c r="E643" s="13"/>
      <c r="H643" s="20"/>
      <c r="I643" s="15"/>
      <c r="J643" s="15"/>
    </row>
    <row r="644" spans="2:10" ht="15.75" thickBot="1">
      <c r="B644" s="11"/>
      <c r="C644" s="23"/>
      <c r="D644" s="13"/>
      <c r="E644" s="13"/>
      <c r="H644" s="20"/>
      <c r="I644" s="15"/>
      <c r="J644" s="15"/>
    </row>
    <row r="645" spans="2:10" ht="15.75" thickBot="1">
      <c r="B645" s="11"/>
      <c r="C645" s="23"/>
      <c r="D645" s="13"/>
      <c r="E645" s="13"/>
      <c r="H645" s="20"/>
      <c r="I645" s="15"/>
      <c r="J645" s="15"/>
    </row>
    <row r="646" spans="2:10" ht="15.75" thickBot="1">
      <c r="B646" s="11"/>
      <c r="C646" s="23"/>
      <c r="D646" s="13"/>
      <c r="E646" s="13"/>
      <c r="H646" s="20"/>
      <c r="I646" s="15"/>
      <c r="J646" s="15"/>
    </row>
    <row r="647" spans="2:10" ht="15.75" thickBot="1">
      <c r="B647" s="11"/>
      <c r="C647" s="23"/>
      <c r="D647" s="13"/>
      <c r="E647" s="13"/>
      <c r="H647" s="20"/>
      <c r="I647" s="15"/>
      <c r="J647" s="15"/>
    </row>
    <row r="648" spans="2:10" ht="15.75" thickBot="1">
      <c r="B648" s="11"/>
      <c r="C648" s="23"/>
      <c r="D648" s="13"/>
      <c r="E648" s="13"/>
      <c r="H648" s="20"/>
      <c r="I648" s="15"/>
      <c r="J648" s="15"/>
    </row>
    <row r="649" spans="2:10" ht="15.75" thickBot="1">
      <c r="B649" s="11"/>
      <c r="C649" s="23"/>
      <c r="D649" s="13"/>
      <c r="E649" s="13"/>
      <c r="H649" s="20"/>
      <c r="I649" s="15"/>
      <c r="J649" s="15"/>
    </row>
    <row r="650" spans="2:10" ht="15.75" thickBot="1">
      <c r="B650" s="11"/>
      <c r="C650" s="23"/>
      <c r="D650" s="13"/>
      <c r="E650" s="13"/>
      <c r="H650" s="20"/>
      <c r="I650" s="15"/>
      <c r="J650" s="15"/>
    </row>
    <row r="651" spans="2:10" ht="15.75" thickBot="1">
      <c r="B651" s="11"/>
      <c r="C651" s="23"/>
      <c r="D651" s="13"/>
      <c r="E651" s="13"/>
      <c r="H651" s="20"/>
      <c r="I651" s="15"/>
      <c r="J651" s="15"/>
    </row>
    <row r="652" spans="2:10" ht="15.75" thickBot="1">
      <c r="B652" s="11"/>
      <c r="C652" s="23"/>
      <c r="D652" s="13"/>
      <c r="E652" s="13"/>
      <c r="H652" s="20"/>
      <c r="I652" s="15"/>
      <c r="J652" s="15"/>
    </row>
    <row r="653" spans="2:10" ht="15.75" thickBot="1">
      <c r="B653" s="11"/>
      <c r="C653" s="23"/>
      <c r="D653" s="13"/>
      <c r="E653" s="13"/>
      <c r="H653" s="20"/>
      <c r="I653" s="15"/>
      <c r="J653" s="15"/>
    </row>
    <row r="654" spans="2:10" ht="15.75" thickBot="1">
      <c r="B654" s="11"/>
      <c r="C654" s="23"/>
      <c r="D654" s="13"/>
      <c r="E654" s="13"/>
      <c r="H654" s="20"/>
      <c r="I654" s="15"/>
      <c r="J654" s="15"/>
    </row>
    <row r="655" spans="2:10" ht="15.75" thickBot="1">
      <c r="B655" s="11"/>
      <c r="C655" s="23"/>
      <c r="D655" s="13"/>
      <c r="E655" s="13"/>
      <c r="H655" s="20"/>
      <c r="I655" s="15"/>
      <c r="J655" s="15"/>
    </row>
    <row r="656" spans="2:10" ht="15.75" thickBot="1">
      <c r="B656" s="11"/>
      <c r="C656" s="23"/>
      <c r="D656" s="13"/>
      <c r="E656" s="13"/>
      <c r="H656" s="20"/>
      <c r="I656" s="15"/>
      <c r="J656" s="15"/>
    </row>
    <row r="657" spans="2:10" ht="15.75" thickBot="1">
      <c r="B657" s="11"/>
      <c r="C657" s="23"/>
      <c r="D657" s="13"/>
      <c r="E657" s="13"/>
      <c r="H657" s="20"/>
      <c r="I657" s="15"/>
      <c r="J657" s="15"/>
    </row>
    <row r="658" spans="2:10" ht="15.75" thickBot="1">
      <c r="B658" s="11"/>
      <c r="C658" s="23"/>
      <c r="D658" s="13"/>
      <c r="E658" s="13"/>
      <c r="H658" s="20"/>
      <c r="I658" s="15"/>
      <c r="J658" s="15"/>
    </row>
    <row r="659" spans="2:10" ht="15.75" thickBot="1">
      <c r="B659" s="11"/>
      <c r="C659" s="23"/>
      <c r="D659" s="13"/>
      <c r="E659" s="13"/>
      <c r="H659" s="20"/>
      <c r="I659" s="15"/>
      <c r="J659" s="15"/>
    </row>
    <row r="660" spans="2:10" ht="15.75" thickBot="1">
      <c r="B660" s="11"/>
      <c r="C660" s="23"/>
      <c r="D660" s="13"/>
      <c r="E660" s="13"/>
      <c r="H660" s="20"/>
      <c r="I660" s="15"/>
      <c r="J660" s="15"/>
    </row>
    <row r="661" spans="2:10" ht="15.75" thickBot="1">
      <c r="B661" s="11"/>
      <c r="C661" s="23"/>
      <c r="D661" s="13"/>
      <c r="E661" s="13"/>
      <c r="H661" s="20"/>
      <c r="I661" s="15"/>
      <c r="J661" s="15"/>
    </row>
    <row r="662" spans="2:10" ht="15.75" thickBot="1">
      <c r="B662" s="11"/>
      <c r="C662" s="23"/>
      <c r="D662" s="13"/>
      <c r="E662" s="13"/>
      <c r="H662" s="20"/>
      <c r="I662" s="15"/>
      <c r="J662" s="15"/>
    </row>
    <row r="663" spans="2:10" ht="15.75" thickBot="1">
      <c r="B663" s="11"/>
      <c r="C663" s="23"/>
      <c r="D663" s="13"/>
      <c r="E663" s="13"/>
      <c r="H663" s="20"/>
      <c r="I663" s="15"/>
      <c r="J663" s="15"/>
    </row>
    <row r="664" spans="2:10" ht="15.75" thickBot="1">
      <c r="B664" s="11"/>
      <c r="C664" s="23"/>
      <c r="D664" s="13"/>
      <c r="E664" s="13"/>
      <c r="H664" s="20"/>
      <c r="I664" s="15"/>
      <c r="J664" s="15"/>
    </row>
    <row r="665" spans="2:10" ht="15.75" thickBot="1">
      <c r="B665" s="11"/>
      <c r="C665" s="23"/>
      <c r="D665" s="13"/>
      <c r="E665" s="13"/>
      <c r="H665" s="20"/>
      <c r="I665" s="15"/>
      <c r="J665" s="15"/>
    </row>
    <row r="666" spans="2:10" ht="15.75" thickBot="1">
      <c r="B666" s="11"/>
      <c r="C666" s="23"/>
      <c r="D666" s="13"/>
      <c r="E666" s="13"/>
      <c r="H666" s="20"/>
      <c r="I666" s="15"/>
      <c r="J666" s="15"/>
    </row>
    <row r="667" spans="2:10" ht="15.75" thickBot="1">
      <c r="B667" s="11"/>
      <c r="C667" s="23"/>
      <c r="D667" s="13"/>
      <c r="E667" s="13"/>
      <c r="H667" s="20"/>
      <c r="I667" s="15"/>
      <c r="J667" s="15"/>
    </row>
    <row r="668" spans="2:10" ht="15.75" thickBot="1">
      <c r="B668" s="11"/>
      <c r="C668" s="23"/>
      <c r="D668" s="13"/>
      <c r="E668" s="13"/>
      <c r="H668" s="20"/>
      <c r="I668" s="15"/>
      <c r="J668" s="15"/>
    </row>
    <row r="669" spans="2:10" ht="15.75" thickBot="1">
      <c r="B669" s="11"/>
      <c r="C669" s="23"/>
      <c r="D669" s="13"/>
      <c r="E669" s="13"/>
      <c r="H669" s="20"/>
      <c r="I669" s="15"/>
      <c r="J669" s="15"/>
    </row>
    <row r="670" spans="2:10" ht="15.75" thickBot="1">
      <c r="B670" s="11"/>
      <c r="C670" s="23"/>
      <c r="D670" s="13"/>
      <c r="E670" s="13"/>
      <c r="H670" s="20"/>
      <c r="I670" s="15"/>
      <c r="J670" s="15"/>
    </row>
    <row r="671" spans="2:10" ht="15.75" thickBot="1">
      <c r="B671" s="11"/>
      <c r="C671" s="23"/>
      <c r="D671" s="13"/>
      <c r="E671" s="13"/>
      <c r="H671" s="20"/>
      <c r="I671" s="15"/>
      <c r="J671" s="15"/>
    </row>
    <row r="672" spans="2:10" ht="15.75" thickBot="1">
      <c r="B672" s="11"/>
      <c r="C672" s="23"/>
      <c r="D672" s="13"/>
      <c r="E672" s="13"/>
      <c r="H672" s="20"/>
      <c r="I672" s="15"/>
      <c r="J672" s="15"/>
    </row>
    <row r="673" spans="2:10" ht="15.75" thickBot="1">
      <c r="B673" s="11"/>
      <c r="C673" s="23"/>
      <c r="D673" s="13"/>
      <c r="E673" s="13"/>
      <c r="H673" s="20"/>
      <c r="I673" s="15"/>
      <c r="J673" s="15"/>
    </row>
    <row r="674" spans="2:10" ht="15.75" thickBot="1">
      <c r="B674" s="11"/>
      <c r="C674" s="23"/>
      <c r="D674" s="13"/>
      <c r="E674" s="13"/>
      <c r="H674" s="20"/>
      <c r="I674" s="15"/>
      <c r="J674" s="15"/>
    </row>
    <row r="675" spans="2:10" ht="15.75" thickBot="1">
      <c r="B675" s="11"/>
      <c r="C675" s="23"/>
      <c r="D675" s="13"/>
      <c r="E675" s="13"/>
      <c r="H675" s="20"/>
      <c r="I675" s="15"/>
      <c r="J675" s="15"/>
    </row>
    <row r="676" spans="2:10" ht="15.75" thickBot="1">
      <c r="B676" s="11"/>
      <c r="C676" s="23"/>
      <c r="D676" s="13"/>
      <c r="E676" s="13"/>
      <c r="H676" s="20"/>
      <c r="I676" s="15"/>
      <c r="J676" s="15"/>
    </row>
    <row r="677" spans="2:10" ht="15.75" thickBot="1">
      <c r="B677" s="11"/>
      <c r="C677" s="23"/>
      <c r="D677" s="13"/>
      <c r="E677" s="13"/>
      <c r="H677" s="20"/>
      <c r="I677" s="15"/>
      <c r="J677" s="15"/>
    </row>
    <row r="678" spans="2:10" ht="15.75" thickBot="1">
      <c r="B678" s="11"/>
      <c r="C678" s="23"/>
      <c r="D678" s="13"/>
      <c r="E678" s="13"/>
      <c r="H678" s="20"/>
      <c r="I678" s="15"/>
      <c r="J678" s="15"/>
    </row>
    <row r="679" spans="2:10" ht="15.75" thickBot="1">
      <c r="B679" s="11"/>
      <c r="C679" s="23"/>
      <c r="D679" s="13"/>
      <c r="E679" s="13"/>
      <c r="H679" s="20"/>
      <c r="I679" s="15"/>
      <c r="J679" s="15"/>
    </row>
    <row r="680" spans="2:10" ht="15.75" thickBot="1">
      <c r="B680" s="11"/>
      <c r="C680" s="23"/>
      <c r="D680" s="13"/>
      <c r="E680" s="13"/>
      <c r="H680" s="20"/>
      <c r="I680" s="15"/>
      <c r="J680" s="15"/>
    </row>
    <row r="681" spans="2:10" ht="15.75" thickBot="1">
      <c r="B681" s="11"/>
      <c r="C681" s="23"/>
      <c r="D681" s="13"/>
      <c r="E681" s="13"/>
      <c r="H681" s="20"/>
      <c r="I681" s="15"/>
      <c r="J681" s="15"/>
    </row>
    <row r="682" spans="2:10" ht="15.75" thickBot="1">
      <c r="B682" s="11"/>
      <c r="C682" s="23"/>
      <c r="D682" s="13"/>
      <c r="E682" s="13"/>
      <c r="H682" s="20"/>
      <c r="I682" s="15"/>
      <c r="J682" s="15"/>
    </row>
    <row r="683" spans="2:10" ht="15.75" thickBot="1">
      <c r="B683" s="11"/>
      <c r="C683" s="23"/>
      <c r="D683" s="13"/>
      <c r="E683" s="13"/>
      <c r="H683" s="20"/>
      <c r="I683" s="15"/>
      <c r="J683" s="15"/>
    </row>
    <row r="684" spans="2:10" ht="15.75" thickBot="1">
      <c r="B684" s="11"/>
      <c r="C684" s="23"/>
      <c r="D684" s="13"/>
      <c r="E684" s="13"/>
      <c r="H684" s="20"/>
      <c r="I684" s="15"/>
      <c r="J684" s="15"/>
    </row>
    <row r="685" spans="2:10" ht="15.75" thickBot="1">
      <c r="B685" s="11"/>
      <c r="C685" s="23"/>
      <c r="D685" s="13"/>
      <c r="E685" s="13"/>
      <c r="H685" s="20"/>
      <c r="I685" s="15"/>
      <c r="J685" s="15"/>
    </row>
    <row r="686" spans="2:10" ht="15.75" thickBot="1">
      <c r="B686" s="11"/>
      <c r="C686" s="23"/>
      <c r="D686" s="13"/>
      <c r="E686" s="13"/>
      <c r="H686" s="20"/>
      <c r="I686" s="15"/>
      <c r="J686" s="15"/>
    </row>
    <row r="687" spans="2:10" ht="15.75" thickBot="1">
      <c r="B687" s="11"/>
      <c r="C687" s="23"/>
      <c r="D687" s="13"/>
      <c r="E687" s="13"/>
      <c r="H687" s="20"/>
      <c r="I687" s="15"/>
      <c r="J687" s="15"/>
    </row>
    <row r="688" spans="2:10" ht="15.75" thickBot="1">
      <c r="B688" s="11"/>
      <c r="C688" s="23"/>
      <c r="D688" s="13"/>
      <c r="E688" s="13"/>
      <c r="H688" s="20"/>
      <c r="I688" s="15"/>
      <c r="J688" s="15"/>
    </row>
    <row r="689" spans="2:10" ht="15.75" thickBot="1">
      <c r="B689" s="11"/>
      <c r="C689" s="23"/>
      <c r="D689" s="13"/>
      <c r="E689" s="13"/>
      <c r="H689" s="20"/>
      <c r="I689" s="15"/>
      <c r="J689" s="15"/>
    </row>
    <row r="690" spans="2:10" ht="15.75" thickBot="1">
      <c r="B690" s="11"/>
      <c r="C690" s="23"/>
      <c r="D690" s="13"/>
      <c r="E690" s="13"/>
      <c r="H690" s="20"/>
      <c r="I690" s="15"/>
      <c r="J690" s="15"/>
    </row>
    <row r="691" spans="2:10" ht="15.75" thickBot="1">
      <c r="B691" s="11"/>
      <c r="C691" s="23"/>
      <c r="D691" s="13"/>
      <c r="E691" s="13"/>
      <c r="H691" s="20"/>
      <c r="I691" s="15"/>
      <c r="J691" s="15"/>
    </row>
    <row r="692" spans="2:10" ht="15.75" thickBot="1">
      <c r="B692" s="11"/>
      <c r="C692" s="23"/>
      <c r="D692" s="13"/>
      <c r="E692" s="13"/>
      <c r="H692" s="20"/>
      <c r="I692" s="15"/>
      <c r="J692" s="15"/>
    </row>
    <row r="693" spans="2:10" ht="15.75" thickBot="1">
      <c r="B693" s="11"/>
      <c r="C693" s="23"/>
      <c r="D693" s="13"/>
      <c r="E693" s="13"/>
      <c r="H693" s="20"/>
      <c r="I693" s="15"/>
      <c r="J693" s="15"/>
    </row>
    <row r="694" spans="2:10" ht="15.75" thickBot="1">
      <c r="B694" s="11"/>
      <c r="C694" s="23"/>
      <c r="D694" s="13"/>
      <c r="E694" s="13"/>
      <c r="H694" s="20"/>
      <c r="I694" s="15"/>
      <c r="J694" s="15"/>
    </row>
    <row r="695" spans="2:10" ht="15.75" thickBot="1">
      <c r="B695" s="11"/>
      <c r="C695" s="23"/>
      <c r="D695" s="13"/>
      <c r="E695" s="13"/>
      <c r="H695" s="20"/>
      <c r="I695" s="15"/>
      <c r="J695" s="15"/>
    </row>
    <row r="696" spans="2:10" ht="15.75" thickBot="1">
      <c r="B696" s="11"/>
      <c r="C696" s="23"/>
      <c r="D696" s="13"/>
      <c r="E696" s="13"/>
      <c r="H696" s="20"/>
      <c r="I696" s="15"/>
      <c r="J696" s="15"/>
    </row>
    <row r="697" spans="2:10" ht="15.75" thickBot="1">
      <c r="B697" s="11"/>
      <c r="C697" s="23"/>
      <c r="D697" s="13"/>
      <c r="E697" s="13"/>
      <c r="H697" s="20"/>
      <c r="I697" s="15"/>
      <c r="J697" s="15"/>
    </row>
    <row r="698" spans="2:10" ht="15.75" thickBot="1">
      <c r="B698" s="11"/>
      <c r="C698" s="23"/>
      <c r="D698" s="13"/>
      <c r="E698" s="13"/>
      <c r="H698" s="20"/>
      <c r="I698" s="15"/>
      <c r="J698" s="15"/>
    </row>
    <row r="699" spans="2:10" ht="15.75" thickBot="1">
      <c r="B699" s="11"/>
      <c r="C699" s="23"/>
      <c r="D699" s="13"/>
      <c r="E699" s="13"/>
      <c r="H699" s="20"/>
      <c r="I699" s="15"/>
      <c r="J699" s="15"/>
    </row>
    <row r="700" spans="2:10" ht="15.75" thickBot="1">
      <c r="B700" s="11"/>
      <c r="C700" s="23"/>
      <c r="D700" s="13"/>
      <c r="E700" s="13"/>
      <c r="H700" s="20"/>
      <c r="I700" s="15"/>
      <c r="J700" s="15"/>
    </row>
    <row r="701" spans="2:10" ht="15.75" thickBot="1">
      <c r="B701" s="11"/>
      <c r="C701" s="23"/>
      <c r="D701" s="13"/>
      <c r="E701" s="13"/>
      <c r="H701" s="20"/>
      <c r="I701" s="15"/>
      <c r="J701" s="15"/>
    </row>
    <row r="702" spans="2:10" ht="15.75" thickBot="1">
      <c r="B702" s="11"/>
      <c r="C702" s="23"/>
      <c r="D702" s="13"/>
      <c r="E702" s="13"/>
      <c r="H702" s="20"/>
      <c r="I702" s="15"/>
      <c r="J702" s="15"/>
    </row>
    <row r="703" spans="2:10" ht="15.75" thickBot="1">
      <c r="B703" s="11"/>
      <c r="C703" s="23"/>
      <c r="D703" s="13"/>
      <c r="E703" s="13"/>
      <c r="H703" s="20"/>
      <c r="I703" s="15"/>
      <c r="J703" s="15"/>
    </row>
    <row r="704" spans="2:10" ht="15.75" thickBot="1">
      <c r="B704" s="11"/>
      <c r="C704" s="23"/>
      <c r="D704" s="13"/>
      <c r="E704" s="13"/>
      <c r="H704" s="20"/>
      <c r="I704" s="15"/>
      <c r="J704" s="15"/>
    </row>
    <row r="705" spans="2:10" ht="15.75" thickBot="1">
      <c r="B705" s="11"/>
      <c r="C705" s="23"/>
      <c r="D705" s="13"/>
      <c r="E705" s="13"/>
      <c r="H705" s="20"/>
      <c r="I705" s="15"/>
      <c r="J705" s="15"/>
    </row>
    <row r="706" spans="2:10" ht="15.75" thickBot="1">
      <c r="B706" s="11"/>
      <c r="C706" s="23"/>
      <c r="D706" s="13"/>
      <c r="E706" s="13"/>
      <c r="H706" s="20"/>
      <c r="I706" s="15"/>
      <c r="J706" s="15"/>
    </row>
    <row r="707" spans="2:10" ht="15.75" thickBot="1">
      <c r="B707" s="11"/>
      <c r="C707" s="23"/>
      <c r="D707" s="13"/>
      <c r="E707" s="13"/>
      <c r="H707" s="20"/>
      <c r="I707" s="15"/>
      <c r="J707" s="15"/>
    </row>
    <row r="708" spans="2:10" ht="15.75" thickBot="1">
      <c r="B708" s="11"/>
      <c r="C708" s="23"/>
      <c r="D708" s="13"/>
      <c r="E708" s="13"/>
      <c r="H708" s="20"/>
      <c r="I708" s="15"/>
      <c r="J708" s="15"/>
    </row>
    <row r="709" spans="2:10" ht="15.75" thickBot="1">
      <c r="B709" s="11"/>
      <c r="C709" s="23"/>
      <c r="D709" s="13"/>
      <c r="E709" s="13"/>
      <c r="H709" s="20"/>
      <c r="I709" s="15"/>
      <c r="J709" s="15"/>
    </row>
    <row r="710" spans="2:10" ht="15.75" thickBot="1">
      <c r="B710" s="11"/>
      <c r="C710" s="23"/>
      <c r="D710" s="13"/>
      <c r="E710" s="13"/>
      <c r="H710" s="20"/>
      <c r="I710" s="15"/>
      <c r="J710" s="15"/>
    </row>
    <row r="711" spans="2:10" ht="15.75" thickBot="1">
      <c r="B711" s="11"/>
      <c r="C711" s="23"/>
      <c r="D711" s="13"/>
      <c r="E711" s="13"/>
      <c r="H711" s="20"/>
      <c r="I711" s="15"/>
      <c r="J711" s="15"/>
    </row>
    <row r="712" spans="2:10" ht="15.75" thickBot="1">
      <c r="B712" s="11"/>
      <c r="C712" s="23"/>
      <c r="D712" s="13"/>
      <c r="E712" s="13"/>
      <c r="H712" s="20"/>
      <c r="I712" s="15"/>
      <c r="J712" s="15"/>
    </row>
    <row r="713" spans="2:10" ht="15.75" thickBot="1">
      <c r="B713" s="11"/>
      <c r="C713" s="23"/>
      <c r="D713" s="13"/>
      <c r="E713" s="13"/>
      <c r="H713" s="20"/>
      <c r="I713" s="15"/>
      <c r="J713" s="15"/>
    </row>
    <row r="714" spans="2:10" ht="15.75" thickBot="1">
      <c r="B714" s="11"/>
      <c r="C714" s="23"/>
      <c r="D714" s="13"/>
      <c r="E714" s="13"/>
      <c r="H714" s="20"/>
      <c r="I714" s="15"/>
      <c r="J714" s="15"/>
    </row>
    <row r="715" spans="2:10" ht="15.75" thickBot="1">
      <c r="B715" s="11"/>
      <c r="C715" s="23"/>
      <c r="D715" s="13"/>
      <c r="E715" s="13"/>
      <c r="H715" s="20"/>
      <c r="I715" s="15"/>
      <c r="J715" s="15"/>
    </row>
    <row r="716" spans="2:10" ht="15.75" thickBot="1">
      <c r="B716" s="11"/>
      <c r="C716" s="23"/>
      <c r="D716" s="13"/>
      <c r="E716" s="13"/>
      <c r="H716" s="20"/>
      <c r="I716" s="15"/>
      <c r="J716" s="15"/>
    </row>
    <row r="717" spans="2:10" ht="15.75" thickBot="1">
      <c r="B717" s="11"/>
      <c r="C717" s="23"/>
      <c r="D717" s="13"/>
      <c r="E717" s="13"/>
      <c r="H717" s="20"/>
      <c r="I717" s="15"/>
      <c r="J717" s="15"/>
    </row>
    <row r="718" spans="2:10" ht="15.75" thickBot="1">
      <c r="B718" s="11"/>
      <c r="C718" s="23"/>
      <c r="D718" s="13"/>
      <c r="E718" s="13"/>
      <c r="H718" s="20"/>
      <c r="I718" s="15"/>
      <c r="J718" s="15"/>
    </row>
    <row r="719" spans="2:10" ht="15.75" thickBot="1">
      <c r="B719" s="11"/>
      <c r="C719" s="23"/>
      <c r="D719" s="13"/>
      <c r="E719" s="13"/>
      <c r="H719" s="20"/>
      <c r="I719" s="15"/>
      <c r="J719" s="15"/>
    </row>
    <row r="720" spans="2:10" ht="15.75" thickBot="1">
      <c r="B720" s="11"/>
      <c r="C720" s="23"/>
      <c r="D720" s="13"/>
      <c r="E720" s="13"/>
      <c r="H720" s="20"/>
      <c r="I720" s="15"/>
      <c r="J720" s="15"/>
    </row>
    <row r="721" spans="2:10" ht="15.75" thickBot="1">
      <c r="B721" s="11"/>
      <c r="C721" s="23"/>
      <c r="D721" s="13"/>
      <c r="E721" s="13"/>
      <c r="H721" s="20"/>
      <c r="I721" s="15"/>
      <c r="J721" s="15"/>
    </row>
    <row r="722" spans="2:10" ht="15.75" thickBot="1">
      <c r="B722" s="11"/>
      <c r="C722" s="23"/>
      <c r="D722" s="13"/>
      <c r="E722" s="13"/>
      <c r="H722" s="20"/>
      <c r="I722" s="15"/>
      <c r="J722" s="15"/>
    </row>
    <row r="723" spans="2:10" ht="15.75" thickBot="1">
      <c r="B723" s="11"/>
      <c r="C723" s="23"/>
      <c r="D723" s="13"/>
      <c r="E723" s="13"/>
      <c r="H723" s="20"/>
      <c r="I723" s="15"/>
      <c r="J723" s="15"/>
    </row>
    <row r="724" spans="2:10" ht="15.75" thickBot="1">
      <c r="B724" s="11"/>
      <c r="C724" s="23"/>
      <c r="D724" s="13"/>
      <c r="E724" s="13"/>
      <c r="H724" s="20"/>
      <c r="I724" s="15"/>
      <c r="J724" s="15"/>
    </row>
    <row r="725" spans="2:10" ht="15.75" thickBot="1">
      <c r="B725" s="11"/>
      <c r="C725" s="23"/>
      <c r="D725" s="13"/>
      <c r="E725" s="13"/>
      <c r="H725" s="20"/>
      <c r="I725" s="15"/>
      <c r="J725" s="15"/>
    </row>
    <row r="726" spans="2:10" ht="15.75" thickBot="1">
      <c r="B726" s="11"/>
      <c r="C726" s="23"/>
      <c r="D726" s="13"/>
      <c r="E726" s="13"/>
      <c r="H726" s="20"/>
      <c r="I726" s="15"/>
      <c r="J726" s="15"/>
    </row>
    <row r="727" spans="2:10" ht="15.75" thickBot="1">
      <c r="B727" s="11"/>
      <c r="C727" s="23"/>
      <c r="D727" s="13"/>
      <c r="E727" s="13"/>
      <c r="H727" s="20"/>
      <c r="I727" s="15"/>
      <c r="J727" s="15"/>
    </row>
    <row r="728" spans="2:10" ht="15.75" thickBot="1">
      <c r="B728" s="11"/>
      <c r="C728" s="23"/>
      <c r="D728" s="13"/>
      <c r="E728" s="13"/>
      <c r="H728" s="20"/>
      <c r="I728" s="15"/>
      <c r="J728" s="15"/>
    </row>
    <row r="729" spans="2:10" ht="15.75" thickBot="1">
      <c r="B729" s="11"/>
      <c r="C729" s="23"/>
      <c r="D729" s="13"/>
      <c r="E729" s="13"/>
      <c r="H729" s="20"/>
      <c r="I729" s="15"/>
      <c r="J729" s="15"/>
    </row>
    <row r="730" spans="2:10" ht="15.75" thickBot="1">
      <c r="B730" s="11"/>
      <c r="C730" s="23"/>
      <c r="D730" s="13"/>
      <c r="E730" s="13"/>
      <c r="H730" s="20"/>
      <c r="I730" s="15"/>
      <c r="J730" s="15"/>
    </row>
    <row r="731" spans="2:10" ht="15.75" thickBot="1">
      <c r="B731" s="11"/>
      <c r="C731" s="23"/>
      <c r="D731" s="13"/>
      <c r="E731" s="13"/>
      <c r="H731" s="20"/>
      <c r="I731" s="15"/>
      <c r="J731" s="15"/>
    </row>
    <row r="732" spans="2:10" ht="15.75" thickBot="1">
      <c r="B732" s="11"/>
      <c r="C732" s="23"/>
      <c r="D732" s="13"/>
      <c r="E732" s="13"/>
      <c r="H732" s="20"/>
      <c r="I732" s="15"/>
      <c r="J732" s="15"/>
    </row>
    <row r="733" spans="2:10" ht="15.75" thickBot="1">
      <c r="B733" s="11"/>
      <c r="C733" s="23"/>
      <c r="D733" s="13"/>
      <c r="E733" s="13"/>
      <c r="H733" s="20"/>
      <c r="I733" s="15"/>
      <c r="J733" s="15"/>
    </row>
    <row r="734" spans="2:10" ht="15.75" thickBot="1">
      <c r="B734" s="11"/>
      <c r="C734" s="23"/>
      <c r="D734" s="13"/>
      <c r="E734" s="13"/>
      <c r="H734" s="20"/>
      <c r="I734" s="15"/>
      <c r="J734" s="15"/>
    </row>
    <row r="735" spans="2:10" ht="15.75" thickBot="1">
      <c r="B735" s="11"/>
      <c r="C735" s="23"/>
      <c r="D735" s="13"/>
      <c r="E735" s="13"/>
      <c r="H735" s="20"/>
      <c r="I735" s="15"/>
      <c r="J735" s="15"/>
    </row>
    <row r="736" spans="2:10" ht="15.75" thickBot="1">
      <c r="B736" s="11"/>
      <c r="C736" s="23"/>
      <c r="D736" s="13"/>
      <c r="E736" s="13"/>
      <c r="H736" s="20"/>
      <c r="I736" s="15"/>
      <c r="J736" s="15"/>
    </row>
    <row r="737" spans="2:10" ht="15.75" thickBot="1">
      <c r="B737" s="11"/>
      <c r="C737" s="23"/>
      <c r="D737" s="13"/>
      <c r="E737" s="13"/>
      <c r="H737" s="20"/>
      <c r="I737" s="15"/>
      <c r="J737" s="15"/>
    </row>
    <row r="738" spans="2:10" ht="15.75" thickBot="1">
      <c r="B738" s="11"/>
      <c r="C738" s="23"/>
      <c r="D738" s="13"/>
      <c r="E738" s="13"/>
      <c r="H738" s="20"/>
      <c r="I738" s="15"/>
      <c r="J738" s="15"/>
    </row>
    <row r="739" spans="2:10" ht="15.75" thickBot="1">
      <c r="B739" s="11"/>
      <c r="C739" s="23"/>
      <c r="D739" s="13"/>
      <c r="E739" s="13"/>
      <c r="H739" s="20"/>
      <c r="I739" s="15"/>
      <c r="J739" s="15"/>
    </row>
    <row r="740" spans="2:10" ht="15.75" thickBot="1">
      <c r="B740" s="11"/>
      <c r="C740" s="23"/>
      <c r="D740" s="13"/>
      <c r="E740" s="13"/>
      <c r="H740" s="20"/>
      <c r="I740" s="15"/>
      <c r="J740" s="15"/>
    </row>
    <row r="741" spans="2:10" ht="15.75" thickBot="1">
      <c r="B741" s="11"/>
      <c r="C741" s="23"/>
      <c r="D741" s="13"/>
      <c r="E741" s="13"/>
      <c r="H741" s="20"/>
      <c r="I741" s="15"/>
      <c r="J741" s="15"/>
    </row>
    <row r="742" spans="2:10" ht="15.75" thickBot="1">
      <c r="B742" s="11"/>
      <c r="C742" s="23"/>
      <c r="D742" s="13"/>
      <c r="E742" s="13"/>
      <c r="H742" s="20"/>
      <c r="I742" s="15"/>
      <c r="J742" s="15"/>
    </row>
    <row r="743" spans="2:10" ht="15.75" thickBot="1">
      <c r="B743" s="11"/>
      <c r="C743" s="23"/>
      <c r="D743" s="13"/>
      <c r="E743" s="13"/>
      <c r="H743" s="20"/>
      <c r="I743" s="15"/>
      <c r="J743" s="15"/>
    </row>
    <row r="744" spans="2:10" ht="15.75" thickBot="1">
      <c r="B744" s="11"/>
      <c r="C744" s="23"/>
      <c r="D744" s="13"/>
      <c r="E744" s="13"/>
      <c r="H744" s="20"/>
      <c r="I744" s="15"/>
      <c r="J744" s="15"/>
    </row>
    <row r="745" spans="2:10" ht="15.75" thickBot="1">
      <c r="B745" s="11"/>
      <c r="C745" s="23"/>
      <c r="D745" s="13"/>
      <c r="E745" s="13"/>
      <c r="H745" s="20"/>
      <c r="I745" s="15"/>
      <c r="J745" s="15"/>
    </row>
    <row r="746" spans="2:10" ht="15.75" thickBot="1">
      <c r="B746" s="11"/>
      <c r="C746" s="23"/>
      <c r="D746" s="13"/>
      <c r="E746" s="13"/>
      <c r="H746" s="20"/>
      <c r="I746" s="15"/>
      <c r="J746" s="15"/>
    </row>
    <row r="747" spans="2:10" ht="15.75" thickBot="1">
      <c r="B747" s="11"/>
      <c r="C747" s="23"/>
      <c r="D747" s="13"/>
      <c r="E747" s="13"/>
      <c r="H747" s="20"/>
      <c r="I747" s="15"/>
      <c r="J747" s="15"/>
    </row>
    <row r="748" spans="2:10" ht="15.75" thickBot="1">
      <c r="B748" s="11"/>
      <c r="C748" s="23"/>
      <c r="D748" s="13"/>
      <c r="E748" s="13"/>
      <c r="H748" s="20"/>
      <c r="I748" s="15"/>
      <c r="J748" s="15"/>
    </row>
    <row r="749" spans="2:10" ht="15.75" thickBot="1">
      <c r="B749" s="11"/>
      <c r="C749" s="23"/>
      <c r="D749" s="13"/>
      <c r="E749" s="13"/>
      <c r="H749" s="20"/>
      <c r="I749" s="15"/>
      <c r="J749" s="15"/>
    </row>
    <row r="750" spans="2:10" ht="15.75" thickBot="1">
      <c r="B750" s="11"/>
      <c r="C750" s="23"/>
      <c r="D750" s="13"/>
      <c r="E750" s="13"/>
      <c r="H750" s="20"/>
      <c r="I750" s="15"/>
      <c r="J750" s="15"/>
    </row>
    <row r="751" spans="2:10" ht="15.75" thickBot="1">
      <c r="B751" s="11"/>
      <c r="C751" s="23"/>
      <c r="D751" s="13"/>
      <c r="E751" s="13"/>
      <c r="H751" s="20"/>
      <c r="I751" s="15"/>
      <c r="J751" s="15"/>
    </row>
    <row r="752" spans="2:10" ht="15.75" thickBot="1">
      <c r="B752" s="11"/>
      <c r="C752" s="23"/>
      <c r="D752" s="13"/>
      <c r="E752" s="13"/>
      <c r="H752" s="20"/>
      <c r="I752" s="15"/>
      <c r="J752" s="15"/>
    </row>
    <row r="753" spans="2:10" ht="15.75" thickBot="1">
      <c r="B753" s="11"/>
      <c r="C753" s="23"/>
      <c r="D753" s="13"/>
      <c r="E753" s="13"/>
      <c r="H753" s="20"/>
      <c r="I753" s="15"/>
      <c r="J753" s="15"/>
    </row>
    <row r="754" spans="2:10" ht="15.75" thickBot="1">
      <c r="B754" s="11"/>
      <c r="C754" s="23"/>
      <c r="D754" s="13"/>
      <c r="E754" s="13"/>
      <c r="H754" s="20"/>
      <c r="I754" s="15"/>
      <c r="J754" s="15"/>
    </row>
    <row r="755" spans="2:10" ht="15.75" thickBot="1">
      <c r="B755" s="11"/>
      <c r="C755" s="23"/>
      <c r="D755" s="13"/>
      <c r="E755" s="13"/>
      <c r="H755" s="20"/>
      <c r="I755" s="15"/>
      <c r="J755" s="15"/>
    </row>
    <row r="756" spans="2:10" ht="15.75" thickBot="1">
      <c r="B756" s="11"/>
      <c r="C756" s="23"/>
      <c r="D756" s="13"/>
      <c r="E756" s="13"/>
      <c r="H756" s="20"/>
      <c r="I756" s="15"/>
      <c r="J756" s="15"/>
    </row>
    <row r="757" spans="2:10" ht="15.75" thickBot="1">
      <c r="B757" s="11"/>
      <c r="C757" s="23"/>
      <c r="D757" s="13"/>
      <c r="E757" s="13"/>
      <c r="H757" s="20"/>
      <c r="I757" s="15"/>
      <c r="J757" s="15"/>
    </row>
    <row r="758" spans="2:10" ht="15.75" thickBot="1">
      <c r="B758" s="11"/>
      <c r="C758" s="23"/>
      <c r="D758" s="13"/>
      <c r="E758" s="13"/>
      <c r="H758" s="20"/>
      <c r="I758" s="15"/>
      <c r="J758" s="15"/>
    </row>
    <row r="759" spans="2:10" ht="15.75" thickBot="1">
      <c r="B759" s="11"/>
      <c r="C759" s="23"/>
      <c r="D759" s="13"/>
      <c r="E759" s="13"/>
      <c r="H759" s="20"/>
      <c r="I759" s="15"/>
      <c r="J759" s="15"/>
    </row>
    <row r="760" spans="2:10" ht="15.75" thickBot="1">
      <c r="B760" s="11"/>
      <c r="C760" s="23"/>
      <c r="D760" s="13"/>
      <c r="E760" s="13"/>
      <c r="H760" s="20"/>
      <c r="I760" s="15"/>
      <c r="J760" s="15"/>
    </row>
    <row r="761" spans="2:10" ht="15.75" thickBot="1">
      <c r="B761" s="11"/>
      <c r="C761" s="23"/>
      <c r="D761" s="13"/>
      <c r="E761" s="13"/>
      <c r="H761" s="20"/>
      <c r="I761" s="15"/>
      <c r="J761" s="15"/>
    </row>
    <row r="762" spans="2:10" ht="15.75" thickBot="1">
      <c r="B762" s="11"/>
      <c r="C762" s="23"/>
      <c r="D762" s="13"/>
      <c r="E762" s="13"/>
      <c r="H762" s="20"/>
      <c r="I762" s="15"/>
      <c r="J762" s="15"/>
    </row>
    <row r="763" spans="2:10" ht="15.75" thickBot="1">
      <c r="B763" s="11"/>
      <c r="C763" s="23"/>
      <c r="D763" s="13"/>
      <c r="E763" s="13"/>
      <c r="H763" s="20"/>
      <c r="I763" s="15"/>
      <c r="J763" s="15"/>
    </row>
    <row r="764" spans="2:10" ht="15.75" thickBot="1">
      <c r="B764" s="11"/>
      <c r="C764" s="23"/>
      <c r="D764" s="13"/>
      <c r="E764" s="13"/>
      <c r="H764" s="20"/>
      <c r="I764" s="15"/>
      <c r="J764" s="15"/>
    </row>
    <row r="765" spans="2:10" ht="15.75" thickBot="1">
      <c r="B765" s="11"/>
      <c r="C765" s="23"/>
      <c r="D765" s="13"/>
      <c r="E765" s="13"/>
      <c r="H765" s="20"/>
      <c r="I765" s="15"/>
      <c r="J765" s="15"/>
    </row>
    <row r="766" spans="2:10" ht="15.75" thickBot="1">
      <c r="B766" s="11"/>
      <c r="C766" s="23"/>
      <c r="D766" s="13"/>
      <c r="E766" s="13"/>
      <c r="H766" s="20"/>
      <c r="I766" s="15"/>
      <c r="J766" s="15"/>
    </row>
    <row r="767" spans="2:10" ht="15.75" thickBot="1">
      <c r="B767" s="11"/>
      <c r="C767" s="23"/>
      <c r="D767" s="13"/>
      <c r="E767" s="13"/>
      <c r="H767" s="20"/>
      <c r="I767" s="15"/>
      <c r="J767" s="15"/>
    </row>
    <row r="768" spans="2:10" ht="15.75" thickBot="1">
      <c r="B768" s="11"/>
      <c r="C768" s="23"/>
      <c r="D768" s="13"/>
      <c r="E768" s="13"/>
      <c r="H768" s="20"/>
      <c r="I768" s="15"/>
      <c r="J768" s="15"/>
    </row>
    <row r="769" spans="2:10" ht="15.75" thickBot="1">
      <c r="B769" s="11"/>
      <c r="C769" s="23"/>
      <c r="D769" s="13"/>
      <c r="E769" s="13"/>
      <c r="H769" s="20"/>
      <c r="I769" s="15"/>
      <c r="J769" s="15"/>
    </row>
    <row r="770" spans="2:10" ht="15.75" thickBot="1">
      <c r="B770" s="11"/>
      <c r="C770" s="23"/>
      <c r="D770" s="13"/>
      <c r="E770" s="13"/>
      <c r="H770" s="20"/>
      <c r="I770" s="15"/>
      <c r="J770" s="15"/>
    </row>
    <row r="771" spans="2:10" ht="15.75" thickBot="1">
      <c r="B771" s="11"/>
      <c r="C771" s="23"/>
      <c r="D771" s="13"/>
      <c r="E771" s="13"/>
      <c r="H771" s="20"/>
      <c r="I771" s="15"/>
      <c r="J771" s="15"/>
    </row>
    <row r="772" spans="2:10" ht="15.75" thickBot="1">
      <c r="B772" s="11"/>
      <c r="C772" s="23"/>
      <c r="D772" s="13"/>
      <c r="E772" s="13"/>
      <c r="H772" s="20"/>
      <c r="I772" s="15"/>
      <c r="J772" s="15"/>
    </row>
    <row r="773" spans="2:10" ht="15.75" thickBot="1">
      <c r="B773" s="11"/>
      <c r="C773" s="23"/>
      <c r="D773" s="13"/>
      <c r="E773" s="13"/>
      <c r="H773" s="20"/>
      <c r="I773" s="15"/>
      <c r="J773" s="15"/>
    </row>
    <row r="774" spans="2:10" ht="15.75" thickBot="1">
      <c r="B774" s="11"/>
      <c r="C774" s="23"/>
      <c r="D774" s="13"/>
      <c r="E774" s="13"/>
      <c r="H774" s="20"/>
      <c r="I774" s="15"/>
      <c r="J774" s="15"/>
    </row>
    <row r="775" spans="2:10" ht="15.75" thickBot="1">
      <c r="B775" s="11"/>
      <c r="C775" s="23"/>
      <c r="D775" s="13"/>
      <c r="E775" s="13"/>
      <c r="H775" s="20"/>
      <c r="I775" s="15"/>
      <c r="J775" s="15"/>
    </row>
    <row r="776" spans="2:10" ht="15.75" thickBot="1">
      <c r="B776" s="11"/>
      <c r="C776" s="23"/>
      <c r="D776" s="13"/>
      <c r="E776" s="13"/>
      <c r="H776" s="20"/>
      <c r="I776" s="15"/>
      <c r="J776" s="15"/>
    </row>
    <row r="777" spans="2:10" ht="15.75" thickBot="1">
      <c r="B777" s="11"/>
      <c r="C777" s="23"/>
      <c r="D777" s="13"/>
      <c r="E777" s="13"/>
      <c r="H777" s="20"/>
      <c r="I777" s="15"/>
      <c r="J777" s="15"/>
    </row>
    <row r="778" spans="2:10" ht="15.75" thickBot="1">
      <c r="B778" s="11"/>
      <c r="C778" s="23"/>
      <c r="D778" s="13"/>
      <c r="E778" s="13"/>
      <c r="H778" s="20"/>
      <c r="I778" s="15"/>
      <c r="J778" s="15"/>
    </row>
    <row r="779" spans="2:10" ht="15.75" thickBot="1">
      <c r="B779" s="11"/>
      <c r="C779" s="23"/>
      <c r="D779" s="13"/>
      <c r="E779" s="13"/>
      <c r="H779" s="20"/>
      <c r="I779" s="15"/>
      <c r="J779" s="15"/>
    </row>
    <row r="780" spans="2:10" ht="15.75" thickBot="1">
      <c r="B780" s="11"/>
      <c r="C780" s="23"/>
      <c r="D780" s="13"/>
      <c r="E780" s="13"/>
      <c r="H780" s="20"/>
      <c r="I780" s="15"/>
      <c r="J780" s="15"/>
    </row>
    <row r="781" spans="2:10" ht="15.75" thickBot="1">
      <c r="B781" s="11"/>
      <c r="C781" s="23"/>
      <c r="D781" s="13"/>
      <c r="E781" s="13"/>
      <c r="H781" s="20"/>
      <c r="I781" s="15"/>
      <c r="J781" s="15"/>
    </row>
    <row r="782" spans="2:10" ht="15.75" thickBot="1">
      <c r="B782" s="11"/>
      <c r="C782" s="23"/>
      <c r="D782" s="13"/>
      <c r="E782" s="13"/>
      <c r="H782" s="20"/>
      <c r="I782" s="15"/>
      <c r="J782" s="15"/>
    </row>
    <row r="783" spans="2:10" ht="15.75" thickBot="1">
      <c r="B783" s="11"/>
      <c r="C783" s="23"/>
      <c r="D783" s="13"/>
      <c r="E783" s="13"/>
      <c r="H783" s="20"/>
      <c r="I783" s="15"/>
      <c r="J783" s="15"/>
    </row>
    <row r="784" spans="2:10" ht="15.75" thickBot="1">
      <c r="B784" s="11"/>
      <c r="C784" s="23"/>
      <c r="D784" s="13"/>
      <c r="E784" s="13"/>
      <c r="H784" s="20"/>
      <c r="I784" s="15"/>
      <c r="J784" s="15"/>
    </row>
    <row r="785" spans="2:10" ht="15.75" thickBot="1">
      <c r="B785" s="11"/>
      <c r="C785" s="23"/>
      <c r="D785" s="13"/>
      <c r="E785" s="13"/>
      <c r="H785" s="20"/>
      <c r="I785" s="15"/>
      <c r="J785" s="15"/>
    </row>
    <row r="786" spans="2:10" ht="15.75" thickBot="1">
      <c r="B786" s="11"/>
      <c r="C786" s="23"/>
      <c r="D786" s="13"/>
      <c r="E786" s="13"/>
      <c r="H786" s="20"/>
      <c r="I786" s="15"/>
      <c r="J786" s="15"/>
    </row>
    <row r="787" spans="2:10" ht="15.75" thickBot="1">
      <c r="B787" s="11"/>
      <c r="C787" s="23"/>
      <c r="D787" s="13"/>
      <c r="E787" s="13"/>
      <c r="H787" s="20"/>
      <c r="I787" s="15"/>
      <c r="J787" s="15"/>
    </row>
    <row r="788" spans="2:10" ht="15.75" thickBot="1">
      <c r="B788" s="11"/>
      <c r="C788" s="23"/>
      <c r="D788" s="13"/>
      <c r="E788" s="13"/>
      <c r="H788" s="20"/>
      <c r="I788" s="15"/>
      <c r="J788" s="15"/>
    </row>
    <row r="789" spans="2:10" ht="15.75" thickBot="1">
      <c r="B789" s="11"/>
      <c r="C789" s="23"/>
      <c r="D789" s="13"/>
      <c r="E789" s="13"/>
      <c r="H789" s="20"/>
      <c r="I789" s="15"/>
      <c r="J789" s="15"/>
    </row>
    <row r="790" spans="2:10" ht="15.75" thickBot="1">
      <c r="B790" s="11"/>
      <c r="C790" s="23"/>
      <c r="D790" s="13"/>
      <c r="E790" s="13"/>
      <c r="H790" s="20"/>
      <c r="I790" s="15"/>
      <c r="J790" s="15"/>
    </row>
    <row r="791" spans="2:10" ht="15.75" thickBot="1">
      <c r="B791" s="11"/>
      <c r="C791" s="23"/>
      <c r="D791" s="13"/>
      <c r="E791" s="13"/>
      <c r="H791" s="20"/>
      <c r="I791" s="15"/>
      <c r="J791" s="15"/>
    </row>
    <row r="792" spans="2:10" ht="15.75" thickBot="1">
      <c r="B792" s="11"/>
      <c r="C792" s="23"/>
      <c r="D792" s="13"/>
      <c r="E792" s="13"/>
      <c r="H792" s="20"/>
      <c r="I792" s="15"/>
      <c r="J792" s="15"/>
    </row>
    <row r="793" spans="2:10" ht="15.75" thickBot="1">
      <c r="B793" s="11"/>
      <c r="C793" s="23"/>
      <c r="D793" s="13"/>
      <c r="E793" s="13"/>
      <c r="H793" s="20"/>
      <c r="I793" s="15"/>
      <c r="J793" s="15"/>
    </row>
    <row r="794" spans="2:10" ht="15.75" thickBot="1">
      <c r="B794" s="11"/>
      <c r="C794" s="23"/>
      <c r="D794" s="13"/>
      <c r="E794" s="13"/>
      <c r="H794" s="20"/>
      <c r="I794" s="15"/>
      <c r="J794" s="15"/>
    </row>
    <row r="795" spans="2:10" ht="15.75" thickBot="1">
      <c r="B795" s="11"/>
      <c r="C795" s="23"/>
      <c r="D795" s="13"/>
      <c r="E795" s="13"/>
      <c r="H795" s="20"/>
      <c r="I795" s="15"/>
      <c r="J795" s="15"/>
    </row>
    <row r="796" spans="2:10" ht="15.75" thickBot="1">
      <c r="B796" s="11"/>
      <c r="C796" s="23"/>
      <c r="D796" s="13"/>
      <c r="E796" s="13"/>
      <c r="H796" s="20"/>
      <c r="I796" s="15"/>
      <c r="J796" s="15"/>
    </row>
    <row r="797" spans="2:10" ht="15.75" thickBot="1">
      <c r="B797" s="11"/>
      <c r="C797" s="23"/>
      <c r="D797" s="13"/>
      <c r="E797" s="13"/>
      <c r="H797" s="20"/>
      <c r="I797" s="15"/>
      <c r="J797" s="15"/>
    </row>
    <row r="798" spans="2:10" ht="15.75" thickBot="1">
      <c r="B798" s="11"/>
      <c r="C798" s="23"/>
      <c r="D798" s="13"/>
      <c r="E798" s="13"/>
      <c r="H798" s="20"/>
      <c r="I798" s="15"/>
      <c r="J798" s="15"/>
    </row>
    <row r="799" spans="2:10" ht="15.75" thickBot="1">
      <c r="B799" s="11"/>
      <c r="C799" s="23"/>
      <c r="D799" s="13"/>
      <c r="E799" s="13"/>
      <c r="H799" s="20"/>
      <c r="I799" s="15"/>
      <c r="J799" s="15"/>
    </row>
    <row r="800" spans="2:10" ht="15.75" thickBot="1">
      <c r="B800" s="11"/>
      <c r="C800" s="23"/>
      <c r="D800" s="13"/>
      <c r="E800" s="13"/>
      <c r="H800" s="20"/>
      <c r="I800" s="15"/>
      <c r="J800" s="15"/>
    </row>
    <row r="801" spans="2:10" ht="15.75" thickBot="1">
      <c r="B801" s="11"/>
      <c r="C801" s="23"/>
      <c r="D801" s="13"/>
      <c r="E801" s="13"/>
      <c r="H801" s="20"/>
      <c r="I801" s="15"/>
      <c r="J801" s="15"/>
    </row>
    <row r="802" spans="2:10" ht="15.75" thickBot="1">
      <c r="B802" s="11"/>
      <c r="C802" s="23"/>
      <c r="D802" s="13"/>
      <c r="E802" s="13"/>
      <c r="H802" s="20"/>
      <c r="I802" s="15"/>
      <c r="J802" s="15"/>
    </row>
    <row r="803" spans="2:10" ht="15.75" thickBot="1">
      <c r="B803" s="11"/>
      <c r="C803" s="23"/>
      <c r="D803" s="13"/>
      <c r="E803" s="13"/>
      <c r="H803" s="20"/>
      <c r="I803" s="15"/>
      <c r="J803" s="15"/>
    </row>
    <row r="804" spans="2:10" ht="15.75" thickBot="1">
      <c r="B804" s="11"/>
      <c r="C804" s="23"/>
      <c r="D804" s="13"/>
      <c r="E804" s="13"/>
      <c r="H804" s="20"/>
      <c r="I804" s="15"/>
      <c r="J804" s="15"/>
    </row>
    <row r="805" spans="2:10" ht="15.75" thickBot="1">
      <c r="B805" s="11"/>
      <c r="C805" s="23"/>
      <c r="D805" s="13"/>
      <c r="E805" s="13"/>
      <c r="H805" s="20"/>
      <c r="I805" s="15"/>
      <c r="J805" s="15"/>
    </row>
    <row r="806" spans="2:10" ht="15.75" thickBot="1">
      <c r="B806" s="11"/>
      <c r="C806" s="23"/>
      <c r="D806" s="13"/>
      <c r="E806" s="13"/>
      <c r="H806" s="20"/>
      <c r="I806" s="15"/>
      <c r="J806" s="15"/>
    </row>
    <row r="807" spans="2:10" ht="15.75" thickBot="1">
      <c r="B807" s="11"/>
      <c r="C807" s="23"/>
      <c r="D807" s="13"/>
      <c r="E807" s="13"/>
      <c r="H807" s="20"/>
      <c r="I807" s="15"/>
      <c r="J807" s="15"/>
    </row>
    <row r="808" spans="2:10" ht="15.75" thickBot="1">
      <c r="B808" s="11"/>
      <c r="C808" s="23"/>
      <c r="D808" s="13"/>
      <c r="E808" s="13"/>
      <c r="H808" s="20"/>
      <c r="I808" s="15"/>
      <c r="J808" s="15"/>
    </row>
    <row r="809" spans="2:10" ht="15.75" thickBot="1">
      <c r="B809" s="11"/>
      <c r="C809" s="23"/>
      <c r="D809" s="13"/>
      <c r="E809" s="13"/>
      <c r="H809" s="20"/>
      <c r="I809" s="15"/>
      <c r="J809" s="15"/>
    </row>
    <row r="810" spans="2:10" ht="15.75" thickBot="1">
      <c r="B810" s="11"/>
      <c r="C810" s="23"/>
      <c r="D810" s="13"/>
      <c r="E810" s="13"/>
      <c r="H810" s="20"/>
      <c r="I810" s="15"/>
      <c r="J810" s="15"/>
    </row>
    <row r="811" spans="2:10" ht="15.75" thickBot="1">
      <c r="B811" s="11"/>
      <c r="C811" s="23"/>
      <c r="D811" s="13"/>
      <c r="E811" s="13"/>
      <c r="H811" s="20"/>
      <c r="I811" s="15"/>
      <c r="J811" s="15"/>
    </row>
    <row r="812" spans="2:10" ht="15.75" thickBot="1">
      <c r="B812" s="11"/>
      <c r="C812" s="23"/>
      <c r="D812" s="13"/>
      <c r="E812" s="13"/>
      <c r="H812" s="20"/>
      <c r="I812" s="15"/>
      <c r="J812" s="15"/>
    </row>
    <row r="813" spans="2:10" ht="15.75" thickBot="1">
      <c r="B813" s="11"/>
      <c r="C813" s="23"/>
      <c r="D813" s="13"/>
      <c r="E813" s="13"/>
      <c r="H813" s="20"/>
      <c r="I813" s="15"/>
      <c r="J813" s="15"/>
    </row>
    <row r="814" spans="2:10" ht="15.75" thickBot="1">
      <c r="B814" s="11"/>
      <c r="C814" s="23"/>
      <c r="D814" s="13"/>
      <c r="E814" s="13"/>
      <c r="H814" s="20"/>
      <c r="I814" s="15"/>
      <c r="J814" s="15"/>
    </row>
    <row r="815" spans="2:10" ht="15.75" thickBot="1">
      <c r="B815" s="11"/>
      <c r="C815" s="23"/>
      <c r="D815" s="13"/>
      <c r="E815" s="13"/>
      <c r="H815" s="20"/>
      <c r="I815" s="15"/>
      <c r="J815" s="15"/>
    </row>
    <row r="816" spans="2:10" ht="15.75" thickBot="1">
      <c r="B816" s="11"/>
      <c r="C816" s="23"/>
      <c r="D816" s="13"/>
      <c r="E816" s="13"/>
      <c r="H816" s="20"/>
      <c r="I816" s="15"/>
      <c r="J816" s="15"/>
    </row>
    <row r="817" spans="2:10" ht="15.75" thickBot="1">
      <c r="B817" s="11"/>
      <c r="C817" s="23"/>
      <c r="D817" s="13"/>
      <c r="E817" s="13"/>
      <c r="H817" s="20"/>
      <c r="I817" s="15"/>
      <c r="J817" s="15"/>
    </row>
    <row r="818" spans="2:10" ht="15.75" thickBot="1">
      <c r="B818" s="11"/>
      <c r="C818" s="23"/>
      <c r="D818" s="13"/>
      <c r="E818" s="13"/>
      <c r="H818" s="20"/>
      <c r="I818" s="15"/>
      <c r="J818" s="15"/>
    </row>
    <row r="819" spans="2:10" ht="15.75" thickBot="1">
      <c r="B819" s="11"/>
      <c r="C819" s="23"/>
      <c r="D819" s="13"/>
      <c r="E819" s="13"/>
      <c r="H819" s="20"/>
      <c r="I819" s="15"/>
      <c r="J819" s="15"/>
    </row>
    <row r="820" spans="2:10" ht="15.75" thickBot="1">
      <c r="B820" s="11"/>
      <c r="C820" s="23"/>
      <c r="D820" s="13"/>
      <c r="E820" s="13"/>
      <c r="H820" s="20"/>
      <c r="I820" s="15"/>
      <c r="J820" s="15"/>
    </row>
    <row r="821" spans="2:10" ht="15.75" thickBot="1">
      <c r="B821" s="11"/>
      <c r="C821" s="23"/>
      <c r="D821" s="13"/>
      <c r="E821" s="13"/>
      <c r="H821" s="20"/>
      <c r="I821" s="15"/>
      <c r="J821" s="15"/>
    </row>
    <row r="822" spans="2:10" ht="15.75" thickBot="1">
      <c r="B822" s="11"/>
      <c r="C822" s="23"/>
      <c r="D822" s="13"/>
      <c r="E822" s="13"/>
      <c r="H822" s="20"/>
      <c r="I822" s="15"/>
      <c r="J822" s="15"/>
    </row>
    <row r="823" spans="2:10" ht="15.75" thickBot="1">
      <c r="B823" s="11"/>
      <c r="C823" s="23"/>
      <c r="D823" s="13"/>
      <c r="E823" s="13"/>
      <c r="H823" s="20"/>
      <c r="I823" s="15"/>
      <c r="J823" s="15"/>
    </row>
    <row r="824" spans="2:10" ht="15.75" thickBot="1">
      <c r="B824" s="11"/>
      <c r="C824" s="23"/>
      <c r="D824" s="13"/>
      <c r="E824" s="13"/>
      <c r="H824" s="20"/>
      <c r="I824" s="15"/>
      <c r="J824" s="15"/>
    </row>
    <row r="825" spans="2:10" ht="15.75" thickBot="1">
      <c r="B825" s="11"/>
      <c r="C825" s="23"/>
      <c r="D825" s="13"/>
      <c r="E825" s="13"/>
      <c r="H825" s="20"/>
      <c r="I825" s="15"/>
      <c r="J825" s="15"/>
    </row>
    <row r="826" spans="2:10" ht="15.75" thickBot="1">
      <c r="B826" s="11"/>
      <c r="C826" s="23"/>
      <c r="D826" s="13"/>
      <c r="E826" s="13"/>
      <c r="H826" s="20"/>
      <c r="I826" s="15"/>
      <c r="J826" s="15"/>
    </row>
    <row r="827" spans="2:10" ht="15.75" thickBot="1">
      <c r="B827" s="11"/>
      <c r="C827" s="23"/>
      <c r="D827" s="13"/>
      <c r="E827" s="13"/>
      <c r="H827" s="20"/>
      <c r="I827" s="15"/>
      <c r="J827" s="15"/>
    </row>
    <row r="828" spans="2:10" ht="15.75" thickBot="1">
      <c r="B828" s="11"/>
      <c r="C828" s="23"/>
      <c r="D828" s="13"/>
      <c r="E828" s="13"/>
      <c r="H828" s="20"/>
      <c r="I828" s="15"/>
      <c r="J828" s="15"/>
    </row>
    <row r="829" spans="2:10" ht="15.75" thickBot="1">
      <c r="B829" s="11"/>
      <c r="C829" s="23"/>
      <c r="D829" s="13"/>
      <c r="E829" s="13"/>
      <c r="H829" s="20"/>
      <c r="I829" s="15"/>
      <c r="J829" s="15"/>
    </row>
    <row r="830" spans="2:10" ht="15.75" thickBot="1">
      <c r="B830" s="11"/>
      <c r="C830" s="23"/>
      <c r="D830" s="13"/>
      <c r="E830" s="13"/>
      <c r="H830" s="20"/>
      <c r="I830" s="15"/>
      <c r="J830" s="15"/>
    </row>
    <row r="831" spans="2:10" ht="15.75" thickBot="1">
      <c r="B831" s="11"/>
      <c r="C831" s="23"/>
      <c r="D831" s="13"/>
      <c r="E831" s="13"/>
      <c r="H831" s="20"/>
      <c r="I831" s="15"/>
      <c r="J831" s="15"/>
    </row>
    <row r="832" spans="2:10" ht="15.75" thickBot="1">
      <c r="B832" s="11"/>
      <c r="C832" s="23"/>
      <c r="D832" s="13"/>
      <c r="E832" s="13"/>
      <c r="H832" s="20"/>
      <c r="I832" s="15"/>
      <c r="J832" s="15"/>
    </row>
    <row r="833" spans="2:10" ht="15.75" thickBot="1">
      <c r="B833" s="11"/>
      <c r="C833" s="23"/>
      <c r="D833" s="13"/>
      <c r="E833" s="13"/>
      <c r="H833" s="20"/>
      <c r="I833" s="15"/>
      <c r="J833" s="15"/>
    </row>
    <row r="834" spans="2:10" ht="15.75" thickBot="1">
      <c r="B834" s="11"/>
      <c r="C834" s="23"/>
      <c r="D834" s="13"/>
      <c r="E834" s="13"/>
      <c r="H834" s="20"/>
      <c r="I834" s="15"/>
      <c r="J834" s="15"/>
    </row>
    <row r="835" spans="2:10" ht="15.75" thickBot="1">
      <c r="B835" s="11"/>
      <c r="C835" s="23"/>
      <c r="D835" s="13"/>
      <c r="E835" s="13"/>
      <c r="H835" s="20"/>
      <c r="I835" s="15"/>
      <c r="J835" s="15"/>
    </row>
    <row r="836" spans="2:10" ht="15.75" thickBot="1">
      <c r="B836" s="11"/>
      <c r="C836" s="23"/>
      <c r="D836" s="13"/>
      <c r="E836" s="13"/>
      <c r="H836" s="20"/>
      <c r="I836" s="15"/>
      <c r="J836" s="15"/>
    </row>
    <row r="837" spans="2:10" ht="15.75" thickBot="1">
      <c r="B837" s="11"/>
      <c r="C837" s="23"/>
      <c r="D837" s="13"/>
      <c r="E837" s="13"/>
      <c r="H837" s="20"/>
      <c r="I837" s="15"/>
      <c r="J837" s="15"/>
    </row>
    <row r="838" spans="2:10" ht="15.75" thickBot="1">
      <c r="B838" s="11"/>
      <c r="C838" s="23"/>
      <c r="D838" s="13"/>
      <c r="E838" s="13"/>
      <c r="H838" s="20"/>
      <c r="I838" s="15"/>
      <c r="J838" s="15"/>
    </row>
    <row r="839" spans="2:10" ht="15.75" thickBot="1">
      <c r="B839" s="11"/>
      <c r="C839" s="23"/>
      <c r="D839" s="13"/>
      <c r="E839" s="13"/>
      <c r="H839" s="20"/>
      <c r="I839" s="15"/>
      <c r="J839" s="15"/>
    </row>
    <row r="840" spans="2:10" ht="15.75" thickBot="1">
      <c r="B840" s="11"/>
      <c r="C840" s="23"/>
      <c r="D840" s="13"/>
      <c r="E840" s="13"/>
      <c r="H840" s="20"/>
      <c r="I840" s="15"/>
      <c r="J840" s="15"/>
    </row>
    <row r="841" spans="2:10" ht="15.75" thickBot="1">
      <c r="B841" s="11"/>
      <c r="C841" s="23"/>
      <c r="D841" s="13"/>
      <c r="E841" s="13"/>
      <c r="H841" s="20"/>
      <c r="I841" s="15"/>
      <c r="J841" s="15"/>
    </row>
    <row r="842" spans="2:10" ht="15.75" thickBot="1">
      <c r="B842" s="11"/>
      <c r="C842" s="23"/>
      <c r="D842" s="13"/>
      <c r="E842" s="13"/>
      <c r="H842" s="20"/>
      <c r="I842" s="15"/>
      <c r="J842" s="15"/>
    </row>
    <row r="843" spans="2:10" ht="15.75" thickBot="1">
      <c r="B843" s="11"/>
      <c r="C843" s="23"/>
      <c r="D843" s="13"/>
      <c r="E843" s="13"/>
      <c r="H843" s="20"/>
      <c r="I843" s="15"/>
      <c r="J843" s="15"/>
    </row>
    <row r="844" spans="2:10" ht="15.75" thickBot="1">
      <c r="B844" s="11"/>
      <c r="C844" s="23"/>
      <c r="D844" s="13"/>
      <c r="E844" s="13"/>
      <c r="H844" s="20"/>
      <c r="I844" s="15"/>
      <c r="J844" s="15"/>
    </row>
    <row r="845" spans="2:10" ht="15.75" thickBot="1">
      <c r="B845" s="11"/>
      <c r="C845" s="23"/>
      <c r="D845" s="13"/>
      <c r="E845" s="13"/>
      <c r="H845" s="20"/>
      <c r="I845" s="15"/>
      <c r="J845" s="15"/>
    </row>
    <row r="846" spans="2:10" ht="15.75" thickBot="1">
      <c r="B846" s="11"/>
      <c r="C846" s="23"/>
      <c r="D846" s="13"/>
      <c r="E846" s="13"/>
      <c r="H846" s="20"/>
      <c r="I846" s="15"/>
      <c r="J846" s="15"/>
    </row>
    <row r="847" spans="2:10" ht="15.75" thickBot="1">
      <c r="B847" s="11"/>
      <c r="C847" s="23"/>
      <c r="D847" s="13"/>
      <c r="E847" s="13"/>
      <c r="H847" s="20"/>
      <c r="I847" s="15"/>
      <c r="J847" s="15"/>
    </row>
    <row r="848" spans="2:10" ht="15.75" thickBot="1">
      <c r="B848" s="11"/>
      <c r="C848" s="23"/>
      <c r="D848" s="13"/>
      <c r="E848" s="13"/>
      <c r="H848" s="20"/>
      <c r="I848" s="15"/>
      <c r="J848" s="15"/>
    </row>
    <row r="849" spans="2:10" ht="15.75" thickBot="1">
      <c r="B849" s="11"/>
      <c r="C849" s="23"/>
      <c r="D849" s="13"/>
      <c r="E849" s="13"/>
      <c r="H849" s="20"/>
      <c r="I849" s="15"/>
      <c r="J849" s="15"/>
    </row>
    <row r="850" spans="2:10" ht="15.75" thickBot="1">
      <c r="B850" s="11"/>
      <c r="C850" s="23"/>
      <c r="D850" s="13"/>
      <c r="E850" s="13"/>
      <c r="H850" s="20"/>
      <c r="I850" s="15"/>
      <c r="J850" s="15"/>
    </row>
    <row r="851" spans="2:10" ht="15.75" thickBot="1">
      <c r="B851" s="11"/>
      <c r="C851" s="23"/>
      <c r="D851" s="13"/>
      <c r="E851" s="13"/>
      <c r="H851" s="20"/>
      <c r="I851" s="15"/>
      <c r="J851" s="15"/>
    </row>
    <row r="852" spans="2:10" ht="15.75" thickBot="1">
      <c r="B852" s="11"/>
      <c r="C852" s="23"/>
      <c r="D852" s="13"/>
      <c r="E852" s="13"/>
      <c r="H852" s="20"/>
      <c r="I852" s="15"/>
      <c r="J852" s="15"/>
    </row>
    <row r="853" spans="2:10" ht="15.75" thickBot="1">
      <c r="B853" s="11"/>
      <c r="C853" s="23"/>
      <c r="D853" s="13"/>
      <c r="E853" s="13"/>
      <c r="H853" s="20"/>
      <c r="I853" s="15"/>
      <c r="J853" s="15"/>
    </row>
    <row r="854" spans="2:10" ht="15.75" thickBot="1">
      <c r="B854" s="11"/>
      <c r="C854" s="23"/>
      <c r="D854" s="13"/>
      <c r="E854" s="13"/>
      <c r="H854" s="20"/>
      <c r="I854" s="15"/>
      <c r="J854" s="15"/>
    </row>
    <row r="855" spans="2:10" ht="15.75" thickBot="1">
      <c r="B855" s="11"/>
      <c r="C855" s="23"/>
      <c r="D855" s="13"/>
      <c r="E855" s="13"/>
      <c r="H855" s="20"/>
      <c r="I855" s="15"/>
      <c r="J855" s="15"/>
    </row>
    <row r="856" spans="2:10" ht="15.75" thickBot="1">
      <c r="B856" s="11"/>
      <c r="C856" s="23"/>
      <c r="D856" s="13"/>
      <c r="E856" s="13"/>
      <c r="H856" s="20"/>
      <c r="I856" s="15"/>
      <c r="J856" s="15"/>
    </row>
    <row r="857" spans="2:10" ht="15.75" thickBot="1">
      <c r="B857" s="11"/>
      <c r="C857" s="23"/>
      <c r="D857" s="13"/>
      <c r="E857" s="13"/>
      <c r="H857" s="20"/>
      <c r="I857" s="15"/>
      <c r="J857" s="15"/>
    </row>
    <row r="858" spans="2:10" ht="15.75" thickBot="1">
      <c r="B858" s="11"/>
      <c r="C858" s="23"/>
      <c r="D858" s="13"/>
      <c r="E858" s="13"/>
      <c r="H858" s="20"/>
      <c r="I858" s="15"/>
      <c r="J858" s="15"/>
    </row>
    <row r="859" spans="2:10" ht="15.75" thickBot="1">
      <c r="B859" s="11"/>
      <c r="C859" s="23"/>
      <c r="D859" s="13"/>
      <c r="E859" s="13"/>
      <c r="H859" s="20"/>
      <c r="I859" s="15"/>
      <c r="J859" s="15"/>
    </row>
    <row r="860" spans="2:10" ht="15.75" thickBot="1">
      <c r="B860" s="11"/>
      <c r="C860" s="23"/>
      <c r="D860" s="13"/>
      <c r="E860" s="13"/>
      <c r="H860" s="20"/>
      <c r="I860" s="15"/>
      <c r="J860" s="15"/>
    </row>
    <row r="861" spans="2:10" ht="15.75" thickBot="1">
      <c r="B861" s="11"/>
      <c r="C861" s="23"/>
      <c r="D861" s="13"/>
      <c r="E861" s="13"/>
      <c r="H861" s="20"/>
      <c r="I861" s="15"/>
      <c r="J861" s="15"/>
    </row>
    <row r="862" spans="2:10" ht="15.75" thickBot="1">
      <c r="B862" s="11"/>
      <c r="C862" s="23"/>
      <c r="D862" s="13"/>
      <c r="E862" s="13"/>
      <c r="H862" s="20"/>
      <c r="I862" s="15"/>
      <c r="J862" s="15"/>
    </row>
    <row r="863" spans="2:10" ht="15.75" thickBot="1">
      <c r="B863" s="11"/>
      <c r="C863" s="23"/>
      <c r="D863" s="13"/>
      <c r="E863" s="13"/>
      <c r="H863" s="20"/>
      <c r="I863" s="15"/>
      <c r="J863" s="15"/>
    </row>
    <row r="864" spans="2:10" ht="15.75" thickBot="1">
      <c r="B864" s="11"/>
      <c r="C864" s="23"/>
      <c r="D864" s="13"/>
      <c r="E864" s="13"/>
      <c r="H864" s="20"/>
      <c r="I864" s="15"/>
      <c r="J864" s="15"/>
    </row>
    <row r="865" spans="2:10" ht="15.75" thickBot="1">
      <c r="B865" s="11"/>
      <c r="C865" s="23"/>
      <c r="D865" s="13"/>
      <c r="E865" s="13"/>
      <c r="H865" s="20"/>
      <c r="I865" s="15"/>
      <c r="J865" s="15"/>
    </row>
    <row r="866" spans="2:10" ht="15.75" thickBot="1">
      <c r="B866" s="11"/>
      <c r="C866" s="23"/>
      <c r="D866" s="13"/>
      <c r="E866" s="13"/>
      <c r="H866" s="20"/>
      <c r="I866" s="15"/>
      <c r="J866" s="15"/>
    </row>
    <row r="867" spans="2:10" ht="15.75" thickBot="1">
      <c r="B867" s="11"/>
      <c r="C867" s="23"/>
      <c r="D867" s="13"/>
      <c r="E867" s="13"/>
      <c r="H867" s="20"/>
      <c r="I867" s="15"/>
      <c r="J867" s="15"/>
    </row>
    <row r="868" spans="2:10" ht="15.75" thickBot="1">
      <c r="B868" s="11"/>
      <c r="C868" s="23"/>
      <c r="D868" s="13"/>
      <c r="E868" s="13"/>
      <c r="H868" s="20"/>
      <c r="I868" s="15"/>
      <c r="J868" s="15"/>
    </row>
    <row r="869" spans="2:10" ht="15.75" thickBot="1">
      <c r="B869" s="11"/>
      <c r="C869" s="23"/>
      <c r="D869" s="13"/>
      <c r="E869" s="13"/>
      <c r="H869" s="20"/>
      <c r="I869" s="15"/>
      <c r="J869" s="15"/>
    </row>
    <row r="870" spans="2:10" ht="15.75" thickBot="1">
      <c r="B870" s="11"/>
      <c r="C870" s="23"/>
      <c r="D870" s="13"/>
      <c r="E870" s="13"/>
      <c r="H870" s="20"/>
      <c r="I870" s="15"/>
      <c r="J870" s="15"/>
    </row>
    <row r="871" spans="2:10" ht="15.75" thickBot="1">
      <c r="B871" s="11"/>
      <c r="C871" s="23"/>
      <c r="D871" s="13"/>
      <c r="E871" s="13"/>
      <c r="H871" s="20"/>
      <c r="I871" s="15"/>
      <c r="J871" s="15"/>
    </row>
    <row r="872" spans="2:10" ht="15.75" thickBot="1">
      <c r="B872" s="11"/>
      <c r="C872" s="23"/>
      <c r="D872" s="13"/>
      <c r="E872" s="13"/>
      <c r="H872" s="20"/>
      <c r="I872" s="15"/>
      <c r="J872" s="15"/>
    </row>
    <row r="873" spans="2:10" ht="15.75" thickBot="1">
      <c r="B873" s="11"/>
      <c r="C873" s="23"/>
      <c r="D873" s="13"/>
      <c r="E873" s="13"/>
      <c r="H873" s="20"/>
      <c r="I873" s="15"/>
      <c r="J873" s="15"/>
    </row>
    <row r="874" spans="2:10" ht="15.75" thickBot="1">
      <c r="B874" s="11"/>
      <c r="C874" s="23"/>
      <c r="D874" s="13"/>
      <c r="E874" s="13"/>
      <c r="H874" s="20"/>
      <c r="I874" s="15"/>
      <c r="J874" s="15"/>
    </row>
    <row r="875" spans="2:10" ht="15.75" thickBot="1">
      <c r="B875" s="11"/>
      <c r="C875" s="23"/>
      <c r="D875" s="13"/>
      <c r="E875" s="13"/>
      <c r="H875" s="20"/>
      <c r="I875" s="15"/>
      <c r="J875" s="15"/>
    </row>
    <row r="876" spans="2:10" ht="15.75" thickBot="1">
      <c r="B876" s="11"/>
      <c r="C876" s="23"/>
      <c r="D876" s="13"/>
      <c r="E876" s="13"/>
      <c r="H876" s="20"/>
      <c r="I876" s="15"/>
      <c r="J876" s="15"/>
    </row>
    <row r="877" spans="2:10" ht="15.75" thickBot="1">
      <c r="B877" s="11"/>
      <c r="C877" s="23"/>
      <c r="D877" s="13"/>
      <c r="E877" s="13"/>
      <c r="H877" s="20"/>
      <c r="I877" s="15"/>
      <c r="J877" s="15"/>
    </row>
    <row r="878" spans="2:10" ht="15.75" thickBot="1">
      <c r="B878" s="11"/>
      <c r="C878" s="23"/>
      <c r="D878" s="13"/>
      <c r="E878" s="13"/>
      <c r="H878" s="20"/>
      <c r="I878" s="15"/>
      <c r="J878" s="15"/>
    </row>
    <row r="879" spans="2:10" ht="15.75" thickBot="1">
      <c r="B879" s="11"/>
      <c r="C879" s="23"/>
      <c r="D879" s="13"/>
      <c r="E879" s="13"/>
      <c r="H879" s="20"/>
      <c r="I879" s="15"/>
      <c r="J879" s="15"/>
    </row>
    <row r="880" spans="2:10" ht="15.75" thickBot="1">
      <c r="B880" s="11"/>
      <c r="C880" s="23"/>
      <c r="D880" s="13"/>
      <c r="E880" s="13"/>
      <c r="H880" s="20"/>
      <c r="I880" s="15"/>
      <c r="J880" s="15"/>
    </row>
    <row r="881" spans="2:10" ht="15.75" thickBot="1">
      <c r="B881" s="11"/>
      <c r="C881" s="23"/>
      <c r="D881" s="13"/>
      <c r="E881" s="13"/>
      <c r="H881" s="20"/>
      <c r="I881" s="15"/>
      <c r="J881" s="15"/>
    </row>
    <row r="882" spans="2:10" ht="15.75" thickBot="1">
      <c r="B882" s="11"/>
      <c r="C882" s="23"/>
      <c r="D882" s="13"/>
      <c r="E882" s="13"/>
      <c r="H882" s="20"/>
      <c r="I882" s="15"/>
      <c r="J882" s="15"/>
    </row>
    <row r="883" spans="2:10" ht="15.75" thickBot="1">
      <c r="B883" s="11"/>
      <c r="C883" s="23"/>
      <c r="D883" s="13"/>
      <c r="E883" s="13"/>
      <c r="H883" s="20"/>
      <c r="I883" s="15"/>
      <c r="J883" s="15"/>
    </row>
    <row r="884" spans="2:10" ht="15.75" thickBot="1">
      <c r="B884" s="11"/>
      <c r="C884" s="23"/>
      <c r="D884" s="13"/>
      <c r="E884" s="13"/>
      <c r="H884" s="20"/>
      <c r="I884" s="15"/>
      <c r="J884" s="15"/>
    </row>
    <row r="885" spans="2:10" ht="15.75" thickBot="1">
      <c r="B885" s="11"/>
      <c r="C885" s="23"/>
      <c r="D885" s="13"/>
      <c r="E885" s="13"/>
      <c r="H885" s="20"/>
      <c r="I885" s="15"/>
      <c r="J885" s="15"/>
    </row>
    <row r="886" spans="2:10" ht="15.75" thickBot="1">
      <c r="B886" s="11"/>
      <c r="C886" s="23"/>
      <c r="D886" s="13"/>
      <c r="E886" s="13"/>
      <c r="H886" s="20"/>
      <c r="I886" s="15"/>
      <c r="J886" s="15"/>
    </row>
    <row r="887" spans="2:10" ht="15.75" thickBot="1">
      <c r="B887" s="11"/>
      <c r="C887" s="23"/>
      <c r="D887" s="13"/>
      <c r="E887" s="13"/>
      <c r="H887" s="20"/>
      <c r="I887" s="15"/>
      <c r="J887" s="15"/>
    </row>
    <row r="888" spans="2:10" ht="15.75" thickBot="1">
      <c r="B888" s="11"/>
      <c r="C888" s="23"/>
      <c r="D888" s="13"/>
      <c r="E888" s="13"/>
      <c r="H888" s="20"/>
      <c r="I888" s="15"/>
      <c r="J888" s="15"/>
    </row>
    <row r="889" spans="2:10" ht="15.75" thickBot="1">
      <c r="B889" s="11"/>
      <c r="C889" s="23"/>
      <c r="D889" s="13"/>
      <c r="E889" s="13"/>
      <c r="H889" s="20"/>
      <c r="I889" s="15"/>
      <c r="J889" s="15"/>
    </row>
    <row r="890" spans="2:10" ht="15.75" thickBot="1">
      <c r="B890" s="11"/>
      <c r="C890" s="23"/>
      <c r="D890" s="13"/>
      <c r="E890" s="13"/>
      <c r="H890" s="20"/>
      <c r="I890" s="15"/>
      <c r="J890" s="15"/>
    </row>
    <row r="891" spans="2:10" ht="15.75" thickBot="1">
      <c r="B891" s="11"/>
      <c r="C891" s="23"/>
      <c r="D891" s="13"/>
      <c r="E891" s="13"/>
      <c r="H891" s="20"/>
      <c r="I891" s="15"/>
      <c r="J891" s="15"/>
    </row>
    <row r="892" spans="2:10" ht="15.75" thickBot="1">
      <c r="B892" s="11"/>
      <c r="C892" s="23"/>
      <c r="D892" s="13"/>
      <c r="E892" s="13"/>
      <c r="H892" s="20"/>
      <c r="I892" s="15"/>
      <c r="J892" s="15"/>
    </row>
    <row r="893" spans="2:10" ht="15.75" thickBot="1">
      <c r="B893" s="11"/>
      <c r="C893" s="23"/>
      <c r="D893" s="13"/>
      <c r="E893" s="13"/>
      <c r="H893" s="20"/>
      <c r="I893" s="15"/>
      <c r="J893" s="15"/>
    </row>
    <row r="894" spans="2:10" ht="15.75" thickBot="1">
      <c r="B894" s="11"/>
      <c r="C894" s="23"/>
      <c r="D894" s="13"/>
      <c r="E894" s="13"/>
      <c r="H894" s="20"/>
      <c r="I894" s="15"/>
      <c r="J894" s="15"/>
    </row>
    <row r="895" spans="2:10" ht="15.75" thickBot="1">
      <c r="B895" s="11"/>
      <c r="C895" s="23"/>
      <c r="D895" s="13"/>
      <c r="E895" s="13"/>
      <c r="H895" s="20"/>
      <c r="I895" s="15"/>
      <c r="J895" s="15"/>
    </row>
    <row r="896" spans="2:10" ht="15.75" thickBot="1">
      <c r="B896" s="11"/>
      <c r="C896" s="23"/>
      <c r="D896" s="13"/>
      <c r="E896" s="13"/>
      <c r="H896" s="20"/>
      <c r="I896" s="15"/>
      <c r="J896" s="15"/>
    </row>
    <row r="897" spans="2:10" ht="15.75" thickBot="1">
      <c r="B897" s="11"/>
      <c r="C897" s="23"/>
      <c r="D897" s="13"/>
      <c r="E897" s="13"/>
      <c r="H897" s="20"/>
      <c r="I897" s="15"/>
      <c r="J897" s="15"/>
    </row>
    <row r="898" spans="2:10" ht="15.75" thickBot="1">
      <c r="B898" s="11"/>
      <c r="C898" s="23"/>
      <c r="D898" s="13"/>
      <c r="E898" s="13"/>
      <c r="H898" s="20"/>
      <c r="I898" s="15"/>
      <c r="J898" s="15"/>
    </row>
    <row r="899" spans="2:10" ht="15.75" thickBot="1">
      <c r="B899" s="11"/>
      <c r="C899" s="23"/>
      <c r="D899" s="13"/>
      <c r="E899" s="13"/>
      <c r="H899" s="20"/>
      <c r="I899" s="15"/>
      <c r="J899" s="15"/>
    </row>
    <row r="900" spans="2:10" ht="15.75" thickBot="1">
      <c r="B900" s="11"/>
      <c r="C900" s="23"/>
      <c r="D900" s="13"/>
      <c r="E900" s="13"/>
      <c r="H900" s="20"/>
      <c r="I900" s="15"/>
      <c r="J900" s="15"/>
    </row>
    <row r="901" spans="2:10" ht="15.75" thickBot="1">
      <c r="B901" s="11"/>
      <c r="C901" s="23"/>
      <c r="D901" s="13"/>
      <c r="E901" s="13"/>
      <c r="H901" s="20"/>
      <c r="I901" s="15"/>
      <c r="J901" s="15"/>
    </row>
    <row r="902" spans="2:10" ht="15.75" thickBot="1">
      <c r="B902" s="11"/>
      <c r="C902" s="23"/>
      <c r="D902" s="13"/>
      <c r="E902" s="13"/>
      <c r="H902" s="20"/>
      <c r="I902" s="15"/>
      <c r="J902" s="15"/>
    </row>
    <row r="903" spans="2:10" ht="15.75" thickBot="1">
      <c r="B903" s="11"/>
      <c r="C903" s="23"/>
      <c r="D903" s="13"/>
      <c r="E903" s="13"/>
      <c r="H903" s="20"/>
      <c r="I903" s="15"/>
      <c r="J903" s="15"/>
    </row>
    <row r="904" spans="2:10" ht="15.75" thickBot="1">
      <c r="B904" s="11"/>
      <c r="C904" s="23"/>
      <c r="D904" s="13"/>
      <c r="E904" s="13"/>
      <c r="H904" s="20"/>
      <c r="I904" s="15"/>
      <c r="J904" s="15"/>
    </row>
    <row r="905" spans="2:10" ht="15.75" thickBot="1">
      <c r="B905" s="11"/>
      <c r="C905" s="23"/>
      <c r="D905" s="13"/>
      <c r="E905" s="13"/>
      <c r="H905" s="20"/>
      <c r="I905" s="15"/>
      <c r="J905" s="15"/>
    </row>
    <row r="906" spans="2:10" ht="15.75" thickBot="1">
      <c r="B906" s="11"/>
      <c r="C906" s="23"/>
      <c r="D906" s="13"/>
      <c r="E906" s="13"/>
      <c r="H906" s="20"/>
      <c r="I906" s="15"/>
      <c r="J906" s="15"/>
    </row>
    <row r="907" spans="2:10" ht="15.75" thickBot="1">
      <c r="B907" s="11"/>
      <c r="C907" s="23"/>
      <c r="D907" s="13"/>
      <c r="E907" s="13"/>
      <c r="H907" s="20"/>
      <c r="I907" s="15"/>
      <c r="J907" s="15"/>
    </row>
    <row r="908" spans="2:10" ht="15.75" thickBot="1">
      <c r="B908" s="11"/>
      <c r="C908" s="23"/>
      <c r="D908" s="13"/>
      <c r="E908" s="13"/>
      <c r="H908" s="20"/>
      <c r="I908" s="15"/>
      <c r="J908" s="15"/>
    </row>
    <row r="909" spans="2:10" ht="15.75" thickBot="1">
      <c r="B909" s="11"/>
      <c r="C909" s="23"/>
      <c r="D909" s="13"/>
      <c r="E909" s="13"/>
      <c r="H909" s="20"/>
      <c r="I909" s="15"/>
      <c r="J909" s="15"/>
    </row>
    <row r="910" spans="2:10" ht="15.75" thickBot="1">
      <c r="B910" s="11"/>
      <c r="C910" s="23"/>
      <c r="D910" s="13"/>
      <c r="E910" s="13"/>
      <c r="H910" s="20"/>
      <c r="I910" s="15"/>
      <c r="J910" s="15"/>
    </row>
    <row r="911" spans="2:10" ht="15.75" thickBot="1">
      <c r="B911" s="11"/>
      <c r="C911" s="23"/>
      <c r="D911" s="13"/>
      <c r="E911" s="13"/>
      <c r="H911" s="20"/>
      <c r="I911" s="15"/>
      <c r="J911" s="15"/>
    </row>
    <row r="912" spans="2:10" ht="15.75" thickBot="1">
      <c r="B912" s="11"/>
      <c r="C912" s="23"/>
      <c r="D912" s="13"/>
      <c r="E912" s="13"/>
      <c r="H912" s="20"/>
      <c r="I912" s="15"/>
      <c r="J912" s="15"/>
    </row>
    <row r="913" spans="2:10" ht="15.75" thickBot="1">
      <c r="B913" s="11"/>
      <c r="C913" s="23"/>
      <c r="D913" s="13"/>
      <c r="E913" s="13"/>
      <c r="H913" s="20"/>
      <c r="I913" s="15"/>
      <c r="J913" s="15"/>
    </row>
    <row r="914" spans="2:10" ht="15.75" thickBot="1">
      <c r="B914" s="11"/>
      <c r="C914" s="23"/>
      <c r="D914" s="13"/>
      <c r="E914" s="13"/>
      <c r="H914" s="20"/>
      <c r="I914" s="15"/>
      <c r="J914" s="15"/>
    </row>
    <row r="915" spans="2:10" ht="15.75" thickBot="1">
      <c r="B915" s="11"/>
      <c r="C915" s="23"/>
      <c r="D915" s="13"/>
      <c r="E915" s="13"/>
      <c r="H915" s="20"/>
      <c r="I915" s="15"/>
      <c r="J915" s="15"/>
    </row>
    <row r="916" spans="2:10" ht="15.75" thickBot="1">
      <c r="B916" s="11"/>
      <c r="C916" s="23"/>
      <c r="D916" s="13"/>
      <c r="E916" s="13"/>
      <c r="H916" s="20"/>
      <c r="I916" s="15"/>
      <c r="J916" s="15"/>
    </row>
    <row r="917" spans="2:10" ht="15.75" thickBot="1">
      <c r="B917" s="11"/>
      <c r="C917" s="23"/>
      <c r="D917" s="13"/>
      <c r="E917" s="13"/>
      <c r="H917" s="20"/>
      <c r="I917" s="15"/>
      <c r="J917" s="15"/>
    </row>
    <row r="918" spans="2:10" ht="15.75" thickBot="1">
      <c r="B918" s="11"/>
      <c r="C918" s="23"/>
      <c r="D918" s="13"/>
      <c r="E918" s="13"/>
      <c r="H918" s="20"/>
      <c r="I918" s="15"/>
      <c r="J918" s="15"/>
    </row>
    <row r="919" spans="2:10" ht="15.75" thickBot="1">
      <c r="B919" s="11"/>
      <c r="C919" s="23"/>
      <c r="D919" s="13"/>
      <c r="E919" s="13"/>
      <c r="H919" s="20"/>
      <c r="I919" s="15"/>
      <c r="J919" s="15"/>
    </row>
    <row r="920" spans="2:10" ht="15.75" thickBot="1">
      <c r="B920" s="11"/>
      <c r="C920" s="23"/>
      <c r="D920" s="13"/>
      <c r="E920" s="13"/>
      <c r="H920" s="20"/>
      <c r="I920" s="15"/>
      <c r="J920" s="15"/>
    </row>
    <row r="921" spans="2:10" ht="15.75" thickBot="1">
      <c r="B921" s="11"/>
      <c r="C921" s="23"/>
      <c r="D921" s="13"/>
      <c r="E921" s="13"/>
      <c r="H921" s="20"/>
      <c r="I921" s="15"/>
      <c r="J921" s="15"/>
    </row>
    <row r="922" spans="2:10" ht="15.75" thickBot="1">
      <c r="B922" s="11"/>
      <c r="C922" s="23"/>
      <c r="D922" s="13"/>
      <c r="E922" s="13"/>
      <c r="H922" s="20"/>
      <c r="I922" s="15"/>
      <c r="J922" s="15"/>
    </row>
    <row r="923" spans="2:10" ht="15.75" thickBot="1">
      <c r="B923" s="11"/>
      <c r="C923" s="23"/>
      <c r="D923" s="13"/>
      <c r="E923" s="13"/>
      <c r="H923" s="20"/>
      <c r="I923" s="15"/>
      <c r="J923" s="15"/>
    </row>
    <row r="924" spans="2:10" ht="15.75" thickBot="1">
      <c r="B924" s="11"/>
      <c r="C924" s="23"/>
      <c r="D924" s="13"/>
      <c r="E924" s="13"/>
      <c r="H924" s="20"/>
      <c r="I924" s="15"/>
      <c r="J924" s="15"/>
    </row>
    <row r="925" spans="2:10" ht="15.75" thickBot="1">
      <c r="B925" s="11"/>
      <c r="C925" s="23"/>
      <c r="D925" s="13"/>
      <c r="E925" s="13"/>
      <c r="H925" s="20"/>
      <c r="I925" s="15"/>
      <c r="J925" s="15"/>
    </row>
    <row r="926" spans="2:10" ht="15.75" thickBot="1">
      <c r="B926" s="11"/>
      <c r="C926" s="23"/>
      <c r="D926" s="13"/>
      <c r="E926" s="13"/>
      <c r="H926" s="20"/>
      <c r="I926" s="15"/>
      <c r="J926" s="15"/>
    </row>
    <row r="927" spans="2:10" ht="15.75" thickBot="1">
      <c r="B927" s="11"/>
      <c r="C927" s="23"/>
      <c r="D927" s="13"/>
      <c r="E927" s="13"/>
      <c r="H927" s="20"/>
      <c r="I927" s="15"/>
      <c r="J927" s="15"/>
    </row>
    <row r="928" spans="2:10" ht="15.75" thickBot="1">
      <c r="B928" s="11"/>
      <c r="C928" s="23"/>
      <c r="D928" s="13"/>
      <c r="E928" s="13"/>
      <c r="H928" s="20"/>
      <c r="I928" s="15"/>
      <c r="J928" s="15"/>
    </row>
    <row r="929" spans="2:10" ht="15.75" thickBot="1">
      <c r="B929" s="11"/>
      <c r="C929" s="23"/>
      <c r="D929" s="13"/>
      <c r="E929" s="13"/>
      <c r="H929" s="20"/>
      <c r="I929" s="15"/>
      <c r="J929" s="15"/>
    </row>
    <row r="930" spans="2:10" ht="15.75" thickBot="1">
      <c r="B930" s="11"/>
      <c r="C930" s="23"/>
      <c r="D930" s="13"/>
      <c r="E930" s="13"/>
      <c r="H930" s="20"/>
      <c r="I930" s="15"/>
      <c r="J930" s="15"/>
    </row>
    <row r="931" spans="2:10" ht="15.75" thickBot="1">
      <c r="B931" s="11"/>
      <c r="C931" s="23"/>
      <c r="D931" s="13"/>
      <c r="E931" s="13"/>
      <c r="H931" s="20"/>
      <c r="I931" s="15"/>
      <c r="J931" s="15"/>
    </row>
    <row r="932" spans="2:10" ht="15.75" thickBot="1">
      <c r="B932" s="11"/>
      <c r="C932" s="23"/>
      <c r="D932" s="13"/>
      <c r="E932" s="13"/>
      <c r="H932" s="20"/>
      <c r="I932" s="15"/>
      <c r="J932" s="15"/>
    </row>
    <row r="933" spans="2:10" ht="15.75" thickBot="1">
      <c r="B933" s="11"/>
      <c r="C933" s="23"/>
      <c r="D933" s="13"/>
      <c r="E933" s="13"/>
      <c r="H933" s="20"/>
      <c r="I933" s="15"/>
      <c r="J933" s="15"/>
    </row>
    <row r="934" spans="2:10" ht="15.75" thickBot="1">
      <c r="B934" s="11"/>
      <c r="C934" s="23"/>
      <c r="D934" s="13"/>
      <c r="E934" s="13"/>
      <c r="H934" s="20"/>
      <c r="I934" s="15"/>
      <c r="J934" s="15"/>
    </row>
    <row r="935" spans="2:10" ht="15.75" thickBot="1">
      <c r="B935" s="11"/>
      <c r="C935" s="23"/>
      <c r="D935" s="13"/>
      <c r="E935" s="13"/>
      <c r="H935" s="20"/>
      <c r="I935" s="15"/>
      <c r="J935" s="15"/>
    </row>
    <row r="936" spans="2:10" ht="15.75" thickBot="1">
      <c r="B936" s="11"/>
      <c r="C936" s="23"/>
      <c r="D936" s="13"/>
      <c r="E936" s="13"/>
      <c r="H936" s="20"/>
      <c r="I936" s="15"/>
      <c r="J936" s="15"/>
    </row>
    <row r="937" spans="2:10" ht="15.75" thickBot="1">
      <c r="B937" s="11"/>
      <c r="C937" s="23"/>
      <c r="D937" s="13"/>
      <c r="E937" s="13"/>
      <c r="H937" s="20"/>
      <c r="I937" s="15"/>
      <c r="J937" s="15"/>
    </row>
    <row r="938" spans="2:10" ht="15.75" thickBot="1">
      <c r="B938" s="11"/>
      <c r="C938" s="23"/>
      <c r="D938" s="13"/>
      <c r="E938" s="13"/>
      <c r="H938" s="20"/>
      <c r="I938" s="15"/>
      <c r="J938" s="15"/>
    </row>
    <row r="939" spans="2:10" ht="15.75" thickBot="1">
      <c r="B939" s="11"/>
      <c r="C939" s="23"/>
      <c r="D939" s="13"/>
      <c r="E939" s="13"/>
      <c r="H939" s="20"/>
      <c r="I939" s="15"/>
      <c r="J939" s="15"/>
    </row>
    <row r="940" spans="2:10" ht="15.75" thickBot="1">
      <c r="B940" s="11"/>
      <c r="C940" s="23"/>
      <c r="D940" s="13"/>
      <c r="E940" s="13"/>
      <c r="H940" s="20"/>
      <c r="I940" s="15"/>
      <c r="J940" s="15"/>
    </row>
    <row r="941" spans="2:10" ht="15.75" thickBot="1">
      <c r="B941" s="11"/>
      <c r="C941" s="23"/>
      <c r="D941" s="13"/>
      <c r="E941" s="13"/>
      <c r="H941" s="20"/>
      <c r="I941" s="15"/>
      <c r="J941" s="15"/>
    </row>
    <row r="942" spans="2:10" ht="15.75" thickBot="1">
      <c r="B942" s="11"/>
      <c r="C942" s="23"/>
      <c r="D942" s="13"/>
      <c r="E942" s="13"/>
      <c r="H942" s="20"/>
      <c r="I942" s="15"/>
      <c r="J942" s="15"/>
    </row>
    <row r="943" spans="2:10" ht="15.75" thickBot="1">
      <c r="B943" s="11"/>
      <c r="C943" s="23"/>
      <c r="D943" s="13"/>
      <c r="E943" s="13"/>
      <c r="H943" s="20"/>
      <c r="I943" s="15"/>
      <c r="J943" s="15"/>
    </row>
    <row r="944" spans="2:10" ht="15.75" thickBot="1">
      <c r="B944" s="11"/>
      <c r="C944" s="23"/>
      <c r="D944" s="13"/>
      <c r="E944" s="13"/>
      <c r="H944" s="20"/>
      <c r="I944" s="15"/>
      <c r="J944" s="15"/>
    </row>
    <row r="945" spans="2:10" ht="15.75" thickBot="1">
      <c r="B945" s="11"/>
      <c r="C945" s="23"/>
      <c r="D945" s="13"/>
      <c r="E945" s="13"/>
      <c r="H945" s="20"/>
      <c r="I945" s="15"/>
      <c r="J945" s="15"/>
    </row>
    <row r="946" spans="2:10" ht="15.75" thickBot="1">
      <c r="B946" s="11"/>
      <c r="C946" s="23"/>
      <c r="D946" s="13"/>
      <c r="E946" s="13"/>
      <c r="H946" s="20"/>
      <c r="I946" s="15"/>
      <c r="J946" s="15"/>
    </row>
    <row r="947" spans="2:10" ht="15.75" thickBot="1">
      <c r="B947" s="11"/>
      <c r="C947" s="23"/>
      <c r="D947" s="13"/>
      <c r="E947" s="13"/>
      <c r="H947" s="20"/>
      <c r="I947" s="15"/>
      <c r="J947" s="15"/>
    </row>
    <row r="948" spans="2:10" ht="15.75" thickBot="1">
      <c r="B948" s="11"/>
      <c r="C948" s="23"/>
      <c r="D948" s="13"/>
      <c r="E948" s="13"/>
      <c r="H948" s="20"/>
      <c r="I948" s="15"/>
      <c r="J948" s="15"/>
    </row>
    <row r="949" spans="2:10" ht="15.75" thickBot="1">
      <c r="B949" s="11"/>
      <c r="C949" s="23"/>
      <c r="D949" s="13"/>
      <c r="E949" s="13"/>
      <c r="H949" s="20"/>
      <c r="I949" s="15"/>
      <c r="J949" s="15"/>
    </row>
    <row r="950" spans="2:10" ht="15.75" thickBot="1">
      <c r="B950" s="11"/>
      <c r="C950" s="23"/>
      <c r="D950" s="13"/>
      <c r="E950" s="13"/>
      <c r="H950" s="20"/>
      <c r="I950" s="15"/>
      <c r="J950" s="15"/>
    </row>
    <row r="951" spans="2:10" ht="15.75" thickBot="1">
      <c r="B951" s="11"/>
      <c r="C951" s="23"/>
      <c r="D951" s="13"/>
      <c r="E951" s="13"/>
      <c r="H951" s="20"/>
      <c r="I951" s="15"/>
      <c r="J951" s="15"/>
    </row>
    <row r="952" spans="2:10" ht="15.75" thickBot="1">
      <c r="B952" s="11"/>
      <c r="C952" s="23"/>
      <c r="D952" s="13"/>
      <c r="E952" s="13"/>
      <c r="H952" s="20"/>
      <c r="I952" s="15"/>
      <c r="J952" s="15"/>
    </row>
    <row r="953" spans="2:10" ht="15.75" thickBot="1">
      <c r="B953" s="11"/>
      <c r="C953" s="23"/>
      <c r="D953" s="13"/>
      <c r="E953" s="13"/>
      <c r="H953" s="20"/>
      <c r="I953" s="15"/>
      <c r="J953" s="15"/>
    </row>
    <row r="954" spans="2:10" ht="15.75" thickBot="1">
      <c r="B954" s="11"/>
      <c r="C954" s="23"/>
      <c r="D954" s="13"/>
      <c r="E954" s="13"/>
      <c r="H954" s="20"/>
      <c r="I954" s="15"/>
      <c r="J954" s="15"/>
    </row>
    <row r="955" spans="2:10" ht="15.75" thickBot="1">
      <c r="B955" s="11"/>
      <c r="C955" s="23"/>
      <c r="D955" s="13"/>
      <c r="E955" s="13"/>
      <c r="H955" s="20"/>
      <c r="I955" s="15"/>
      <c r="J955" s="15"/>
    </row>
    <row r="956" spans="2:10" ht="15.75" thickBot="1">
      <c r="B956" s="11"/>
      <c r="C956" s="23"/>
      <c r="D956" s="13"/>
      <c r="E956" s="13"/>
      <c r="H956" s="20"/>
      <c r="I956" s="15"/>
      <c r="J956" s="15"/>
    </row>
    <row r="957" spans="2:10" ht="15.75" thickBot="1">
      <c r="B957" s="11"/>
      <c r="C957" s="23"/>
      <c r="D957" s="13"/>
      <c r="E957" s="13"/>
      <c r="H957" s="20"/>
      <c r="I957" s="15"/>
      <c r="J957" s="15"/>
    </row>
    <row r="958" spans="2:10" ht="15.75" thickBot="1">
      <c r="B958" s="11"/>
      <c r="C958" s="23"/>
      <c r="D958" s="13"/>
      <c r="E958" s="13"/>
      <c r="H958" s="20"/>
      <c r="I958" s="15"/>
      <c r="J958" s="15"/>
    </row>
    <row r="959" spans="2:10" ht="15.75" thickBot="1">
      <c r="B959" s="11"/>
      <c r="C959" s="23"/>
      <c r="D959" s="13"/>
      <c r="E959" s="13"/>
      <c r="H959" s="20"/>
      <c r="I959" s="15"/>
      <c r="J959" s="15"/>
    </row>
    <row r="960" spans="2:10" ht="15.75" thickBot="1">
      <c r="B960" s="11"/>
      <c r="C960" s="23"/>
      <c r="D960" s="13"/>
      <c r="E960" s="13"/>
      <c r="H960" s="20"/>
      <c r="I960" s="15"/>
      <c r="J960" s="15"/>
    </row>
    <row r="961" spans="2:10" ht="15.75" thickBot="1">
      <c r="B961" s="11"/>
      <c r="C961" s="23"/>
      <c r="D961" s="13"/>
      <c r="E961" s="13"/>
      <c r="H961" s="20"/>
      <c r="I961" s="15"/>
      <c r="J961" s="15"/>
    </row>
    <row r="962" spans="2:10" ht="15.75" thickBot="1">
      <c r="B962" s="11"/>
      <c r="C962" s="23"/>
      <c r="D962" s="13"/>
      <c r="E962" s="13"/>
      <c r="H962" s="20"/>
      <c r="I962" s="15"/>
      <c r="J962" s="15"/>
    </row>
    <row r="963" spans="2:10" ht="15.75" thickBot="1">
      <c r="B963" s="11"/>
      <c r="C963" s="23"/>
      <c r="D963" s="13"/>
      <c r="E963" s="13"/>
      <c r="H963" s="20"/>
      <c r="I963" s="15"/>
      <c r="J963" s="15"/>
    </row>
    <row r="964" spans="2:10" ht="15.75" thickBot="1">
      <c r="B964" s="11"/>
      <c r="C964" s="23"/>
      <c r="D964" s="13"/>
      <c r="E964" s="13"/>
      <c r="H964" s="20"/>
      <c r="I964" s="15"/>
      <c r="J964" s="15"/>
    </row>
    <row r="965" spans="2:10" ht="15.75" thickBot="1">
      <c r="B965" s="11"/>
      <c r="C965" s="23"/>
      <c r="D965" s="13"/>
      <c r="E965" s="13"/>
      <c r="H965" s="20"/>
      <c r="I965" s="15"/>
      <c r="J965" s="15"/>
    </row>
    <row r="966" spans="2:10" ht="15.75" thickBot="1">
      <c r="B966" s="11"/>
      <c r="C966" s="23"/>
      <c r="D966" s="13"/>
      <c r="E966" s="13"/>
      <c r="H966" s="20"/>
      <c r="I966" s="15"/>
      <c r="J966" s="15"/>
    </row>
    <row r="967" spans="2:10" ht="15.75" thickBot="1">
      <c r="B967" s="11"/>
      <c r="C967" s="23"/>
      <c r="D967" s="13"/>
      <c r="E967" s="13"/>
      <c r="H967" s="20"/>
      <c r="I967" s="15"/>
      <c r="J967" s="15"/>
    </row>
    <row r="968" spans="2:10" ht="15.75" thickBot="1">
      <c r="B968" s="11"/>
      <c r="C968" s="23"/>
      <c r="D968" s="13"/>
      <c r="E968" s="13"/>
      <c r="H968" s="20"/>
      <c r="I968" s="15"/>
      <c r="J968" s="15"/>
    </row>
    <row r="969" spans="2:10" ht="15.75" thickBot="1">
      <c r="B969" s="11"/>
      <c r="C969" s="23"/>
      <c r="D969" s="13"/>
      <c r="E969" s="13"/>
      <c r="H969" s="20"/>
      <c r="I969" s="15"/>
      <c r="J969" s="15"/>
    </row>
    <row r="970" spans="2:10" ht="15.75" thickBot="1">
      <c r="B970" s="11"/>
      <c r="C970" s="23"/>
      <c r="D970" s="13"/>
      <c r="E970" s="13"/>
      <c r="H970" s="20"/>
      <c r="I970" s="15"/>
      <c r="J970" s="15"/>
    </row>
    <row r="971" spans="2:10" ht="15.75" thickBot="1">
      <c r="B971" s="11"/>
      <c r="C971" s="23"/>
      <c r="D971" s="13"/>
      <c r="E971" s="13"/>
      <c r="H971" s="20"/>
      <c r="I971" s="15"/>
      <c r="J971" s="15"/>
    </row>
    <row r="972" spans="2:10" ht="15.75" thickBot="1">
      <c r="B972" s="11"/>
      <c r="C972" s="23"/>
      <c r="D972" s="13"/>
      <c r="E972" s="13"/>
      <c r="H972" s="20"/>
      <c r="I972" s="15"/>
      <c r="J972" s="15"/>
    </row>
    <row r="973" spans="2:10" ht="15.75" thickBot="1">
      <c r="B973" s="11"/>
      <c r="C973" s="23"/>
      <c r="D973" s="13"/>
      <c r="E973" s="13"/>
      <c r="H973" s="20"/>
      <c r="I973" s="15"/>
      <c r="J973" s="15"/>
    </row>
    <row r="974" spans="2:10" ht="15.75" thickBot="1">
      <c r="B974" s="11"/>
      <c r="C974" s="23"/>
      <c r="D974" s="13"/>
      <c r="E974" s="13"/>
      <c r="H974" s="20"/>
      <c r="I974" s="15"/>
      <c r="J974" s="15"/>
    </row>
    <row r="975" spans="2:10" ht="15.75" thickBot="1">
      <c r="B975" s="11"/>
      <c r="C975" s="23"/>
      <c r="D975" s="13"/>
      <c r="E975" s="13"/>
      <c r="H975" s="20"/>
      <c r="I975" s="15"/>
      <c r="J975" s="15"/>
    </row>
    <row r="976" spans="2:10" ht="15.75" thickBot="1">
      <c r="B976" s="11"/>
      <c r="C976" s="23"/>
      <c r="D976" s="13"/>
      <c r="E976" s="13"/>
      <c r="H976" s="20"/>
      <c r="I976" s="15"/>
      <c r="J976" s="15"/>
    </row>
    <row r="977" spans="2:10" ht="15.75" thickBot="1">
      <c r="B977" s="11"/>
      <c r="C977" s="23"/>
      <c r="D977" s="13"/>
      <c r="E977" s="13"/>
      <c r="H977" s="20"/>
      <c r="I977" s="15"/>
      <c r="J977" s="15"/>
    </row>
    <row r="978" spans="2:10" ht="15.75" thickBot="1">
      <c r="B978" s="11"/>
      <c r="C978" s="23"/>
      <c r="D978" s="13"/>
      <c r="E978" s="13"/>
      <c r="H978" s="20"/>
      <c r="I978" s="15"/>
      <c r="J978" s="15"/>
    </row>
    <row r="979" spans="2:10" ht="15.75" thickBot="1">
      <c r="B979" s="11"/>
      <c r="C979" s="23"/>
      <c r="D979" s="13"/>
      <c r="E979" s="13"/>
      <c r="H979" s="20"/>
      <c r="I979" s="15"/>
      <c r="J979" s="15"/>
    </row>
    <row r="980" spans="2:10" ht="15.75" thickBot="1">
      <c r="B980" s="11"/>
      <c r="C980" s="23"/>
      <c r="D980" s="13"/>
      <c r="E980" s="13"/>
      <c r="H980" s="20"/>
      <c r="I980" s="15"/>
      <c r="J980" s="15"/>
    </row>
    <row r="981" spans="2:10" ht="15.75" thickBot="1">
      <c r="B981" s="11"/>
      <c r="C981" s="23"/>
      <c r="D981" s="13"/>
      <c r="E981" s="13"/>
      <c r="H981" s="20"/>
      <c r="I981" s="15"/>
      <c r="J981" s="15"/>
    </row>
    <row r="982" spans="2:10" ht="15.75" thickBot="1">
      <c r="B982" s="11"/>
      <c r="C982" s="23"/>
      <c r="D982" s="13"/>
      <c r="E982" s="13"/>
      <c r="H982" s="20"/>
      <c r="I982" s="15"/>
      <c r="J982" s="15"/>
    </row>
    <row r="983" spans="2:10" ht="15.75" thickBot="1">
      <c r="B983" s="11"/>
      <c r="C983" s="23"/>
      <c r="D983" s="13"/>
      <c r="E983" s="13"/>
      <c r="H983" s="20"/>
      <c r="I983" s="15"/>
      <c r="J983" s="15"/>
    </row>
    <row r="984" spans="2:10" ht="15.75" thickBot="1">
      <c r="B984" s="11"/>
      <c r="C984" s="23"/>
      <c r="D984" s="13"/>
      <c r="E984" s="13"/>
      <c r="H984" s="20"/>
      <c r="I984" s="15"/>
      <c r="J984" s="15"/>
    </row>
    <row r="985" spans="2:10" ht="15.75" thickBot="1">
      <c r="B985" s="11"/>
      <c r="C985" s="23"/>
      <c r="D985" s="13"/>
      <c r="E985" s="13"/>
      <c r="H985" s="20"/>
      <c r="I985" s="15"/>
      <c r="J985" s="15"/>
    </row>
    <row r="986" spans="2:10" ht="15.75" thickBot="1">
      <c r="B986" s="11"/>
      <c r="C986" s="23"/>
      <c r="D986" s="13"/>
      <c r="E986" s="13"/>
      <c r="H986" s="20"/>
      <c r="I986" s="15"/>
      <c r="J986" s="15"/>
    </row>
    <row r="987" spans="2:10" ht="15.75" thickBot="1">
      <c r="B987" s="11"/>
      <c r="C987" s="23"/>
      <c r="D987" s="13"/>
      <c r="E987" s="13"/>
      <c r="H987" s="20"/>
      <c r="I987" s="15"/>
      <c r="J987" s="15"/>
    </row>
    <row r="988" spans="2:10" ht="15.75" thickBot="1">
      <c r="B988" s="11"/>
      <c r="C988" s="23"/>
      <c r="D988" s="13"/>
      <c r="E988" s="13"/>
      <c r="H988" s="20"/>
      <c r="I988" s="15"/>
      <c r="J988" s="15"/>
    </row>
    <row r="989" spans="2:10" ht="15.75" thickBot="1">
      <c r="B989" s="11"/>
      <c r="C989" s="23"/>
      <c r="D989" s="13"/>
      <c r="E989" s="13"/>
      <c r="H989" s="20"/>
      <c r="I989" s="15"/>
      <c r="J989" s="15"/>
    </row>
    <row r="990" spans="2:10" ht="15.75" thickBot="1">
      <c r="B990" s="11"/>
      <c r="C990" s="23"/>
      <c r="D990" s="13"/>
      <c r="E990" s="13"/>
      <c r="H990" s="20"/>
      <c r="I990" s="15"/>
      <c r="J990" s="15"/>
    </row>
    <row r="991" spans="2:10" ht="15.75" thickBot="1">
      <c r="B991" s="11"/>
      <c r="C991" s="23"/>
      <c r="D991" s="13"/>
      <c r="E991" s="13"/>
      <c r="H991" s="20"/>
      <c r="I991" s="15"/>
      <c r="J991" s="15"/>
    </row>
    <row r="992" spans="2:10" ht="15.75" thickBot="1">
      <c r="B992" s="11"/>
      <c r="C992" s="23"/>
      <c r="D992" s="13"/>
      <c r="E992" s="13"/>
      <c r="H992" s="20"/>
      <c r="I992" s="15"/>
      <c r="J992" s="15"/>
    </row>
    <row r="993" spans="2:10" ht="15.75" thickBot="1">
      <c r="B993" s="11"/>
      <c r="C993" s="23"/>
      <c r="D993" s="13"/>
      <c r="E993" s="13"/>
      <c r="H993" s="20"/>
      <c r="I993" s="15"/>
      <c r="J993" s="15"/>
    </row>
    <row r="994" spans="2:10" ht="15.75" thickBot="1">
      <c r="B994" s="11"/>
      <c r="C994" s="23"/>
      <c r="D994" s="13"/>
      <c r="E994" s="13"/>
      <c r="H994" s="20"/>
      <c r="I994" s="15"/>
      <c r="J994" s="15"/>
    </row>
    <row r="995" spans="2:10" ht="15.75" thickBot="1">
      <c r="B995" s="11"/>
      <c r="C995" s="23"/>
      <c r="D995" s="13"/>
      <c r="E995" s="13"/>
      <c r="H995" s="20"/>
      <c r="I995" s="15"/>
      <c r="J995" s="15"/>
    </row>
    <row r="996" spans="2:10" ht="15.75" thickBot="1">
      <c r="B996" s="11"/>
      <c r="C996" s="23"/>
      <c r="D996" s="13"/>
      <c r="E996" s="13"/>
      <c r="H996" s="20"/>
      <c r="I996" s="15"/>
      <c r="J996" s="15"/>
    </row>
    <row r="997" spans="2:10" ht="15.75" thickBot="1">
      <c r="B997" s="11"/>
      <c r="C997" s="23"/>
      <c r="D997" s="13"/>
      <c r="E997" s="13"/>
      <c r="H997" s="20"/>
      <c r="I997" s="15"/>
      <c r="J997" s="15"/>
    </row>
    <row r="998" spans="2:10" ht="15.75" thickBot="1">
      <c r="B998" s="11"/>
      <c r="C998" s="23"/>
      <c r="D998" s="13"/>
      <c r="E998" s="13"/>
      <c r="H998" s="20"/>
      <c r="I998" s="15"/>
      <c r="J998" s="15"/>
    </row>
    <row r="999" spans="2:10" ht="15.75" thickBot="1">
      <c r="B999" s="11"/>
      <c r="C999" s="23"/>
      <c r="D999" s="13"/>
      <c r="E999" s="13"/>
      <c r="H999" s="20"/>
      <c r="I999" s="15"/>
      <c r="J999" s="15"/>
    </row>
    <row r="1000" spans="2:10" ht="15.75" thickBot="1">
      <c r="B1000" s="11"/>
      <c r="C1000" s="23"/>
      <c r="D1000" s="13"/>
      <c r="E1000" s="13"/>
      <c r="H1000" s="20"/>
      <c r="I1000" s="15"/>
      <c r="J1000" s="15"/>
    </row>
    <row r="1001" spans="2:10" ht="15.75" thickBot="1">
      <c r="B1001" s="11"/>
      <c r="C1001" s="23"/>
      <c r="D1001" s="13"/>
      <c r="E1001" s="13"/>
      <c r="H1001" s="20"/>
      <c r="I1001" s="15"/>
      <c r="J1001" s="15"/>
    </row>
    <row r="1002" spans="2:10" ht="15.75" thickBot="1">
      <c r="B1002" s="11"/>
      <c r="C1002" s="23"/>
      <c r="D1002" s="13"/>
      <c r="E1002" s="13"/>
      <c r="H1002" s="20"/>
      <c r="I1002" s="15"/>
      <c r="J1002" s="15"/>
    </row>
    <row r="1003" spans="2:10" ht="15.75" thickBot="1">
      <c r="B1003" s="11"/>
      <c r="C1003" s="23"/>
      <c r="D1003" s="13"/>
      <c r="E1003" s="13"/>
      <c r="H1003" s="20"/>
      <c r="I1003" s="15"/>
      <c r="J1003" s="15"/>
    </row>
    <row r="1004" spans="2:10" ht="15.75" thickBot="1">
      <c r="B1004" s="11"/>
      <c r="C1004" s="23"/>
      <c r="D1004" s="13"/>
      <c r="E1004" s="13"/>
      <c r="H1004" s="20"/>
      <c r="I1004" s="15"/>
      <c r="J1004" s="15"/>
    </row>
    <row r="1005" spans="2:10" ht="15.75" thickBot="1">
      <c r="B1005" s="11"/>
      <c r="C1005" s="23"/>
      <c r="D1005" s="13"/>
      <c r="E1005" s="13"/>
      <c r="H1005" s="20"/>
      <c r="I1005" s="15"/>
      <c r="J1005" s="15"/>
    </row>
    <row r="1006" spans="2:10" ht="15.75" thickBot="1">
      <c r="B1006" s="11"/>
      <c r="C1006" s="23"/>
      <c r="D1006" s="13"/>
      <c r="E1006" s="13"/>
      <c r="H1006" s="20"/>
      <c r="I1006" s="15"/>
      <c r="J1006" s="15"/>
    </row>
    <row r="1007" spans="2:10" ht="15.75" thickBot="1">
      <c r="B1007" s="11"/>
      <c r="C1007" s="23"/>
      <c r="D1007" s="13"/>
      <c r="E1007" s="13"/>
      <c r="H1007" s="20"/>
      <c r="I1007" s="15"/>
      <c r="J1007" s="15"/>
    </row>
    <row r="1008" spans="2:10" ht="15.75" thickBot="1">
      <c r="B1008" s="11"/>
      <c r="C1008" s="23"/>
      <c r="D1008" s="13"/>
      <c r="E1008" s="13"/>
      <c r="H1008" s="20"/>
      <c r="I1008" s="15"/>
      <c r="J1008" s="15"/>
    </row>
    <row r="1009" spans="2:10" ht="15.75" thickBot="1">
      <c r="B1009" s="11"/>
      <c r="C1009" s="23"/>
      <c r="D1009" s="13"/>
      <c r="E1009" s="13"/>
      <c r="H1009" s="20"/>
      <c r="I1009" s="15"/>
      <c r="J1009" s="15"/>
    </row>
    <row r="1010" spans="2:10" ht="15.75" thickBot="1">
      <c r="B1010" s="11"/>
      <c r="C1010" s="23"/>
      <c r="D1010" s="13"/>
      <c r="E1010" s="13"/>
      <c r="H1010" s="20"/>
      <c r="I1010" s="15"/>
      <c r="J1010" s="15"/>
    </row>
    <row r="1011" spans="2:10" ht="15.75" thickBot="1">
      <c r="B1011" s="11"/>
      <c r="C1011" s="23"/>
      <c r="D1011" s="13"/>
      <c r="E1011" s="13"/>
      <c r="H1011" s="20"/>
      <c r="I1011" s="15"/>
      <c r="J1011" s="15"/>
    </row>
    <row r="1012" spans="2:10" ht="15.75" thickBot="1">
      <c r="B1012" s="11"/>
      <c r="C1012" s="23"/>
      <c r="D1012" s="13"/>
      <c r="E1012" s="13"/>
      <c r="H1012" s="20"/>
      <c r="I1012" s="15"/>
      <c r="J1012" s="15"/>
    </row>
    <row r="1013" spans="2:10" ht="15.75" thickBot="1">
      <c r="B1013" s="11"/>
      <c r="C1013" s="23"/>
      <c r="D1013" s="13"/>
      <c r="E1013" s="13"/>
      <c r="H1013" s="20"/>
      <c r="I1013" s="15"/>
      <c r="J1013" s="15"/>
    </row>
    <row r="1014" spans="2:10" ht="15.75" thickBot="1">
      <c r="B1014" s="11"/>
      <c r="C1014" s="23"/>
      <c r="D1014" s="13"/>
      <c r="E1014" s="13"/>
      <c r="H1014" s="20"/>
      <c r="I1014" s="15"/>
      <c r="J1014" s="15"/>
    </row>
    <row r="1015" spans="2:10" ht="15.75" thickBot="1">
      <c r="B1015" s="11"/>
      <c r="C1015" s="23"/>
      <c r="D1015" s="13"/>
      <c r="E1015" s="13"/>
      <c r="H1015" s="20"/>
      <c r="I1015" s="15"/>
      <c r="J1015" s="15"/>
    </row>
    <row r="1016" spans="2:10" ht="15.75" thickBot="1">
      <c r="B1016" s="11"/>
      <c r="C1016" s="23"/>
      <c r="D1016" s="13"/>
      <c r="E1016" s="13"/>
      <c r="H1016" s="20"/>
      <c r="I1016" s="15"/>
      <c r="J1016" s="15"/>
    </row>
    <row r="1017" spans="2:10" ht="15.75" thickBot="1">
      <c r="B1017" s="11"/>
      <c r="C1017" s="23"/>
      <c r="D1017" s="13"/>
      <c r="E1017" s="13"/>
      <c r="H1017" s="20"/>
      <c r="I1017" s="15"/>
      <c r="J1017" s="15"/>
    </row>
    <row r="1018" spans="2:10" ht="15.75" thickBot="1">
      <c r="B1018" s="11"/>
      <c r="C1018" s="23"/>
      <c r="D1018" s="13"/>
      <c r="E1018" s="13"/>
      <c r="H1018" s="20"/>
      <c r="I1018" s="15"/>
      <c r="J1018" s="15"/>
    </row>
    <row r="1019" spans="2:10" ht="15.75" thickBot="1">
      <c r="B1019" s="11"/>
      <c r="C1019" s="23"/>
      <c r="D1019" s="13"/>
      <c r="E1019" s="13"/>
      <c r="H1019" s="20"/>
      <c r="I1019" s="15"/>
      <c r="J1019" s="15"/>
    </row>
    <row r="1020" spans="2:10" ht="15.75" thickBot="1">
      <c r="B1020" s="11"/>
      <c r="C1020" s="23"/>
      <c r="D1020" s="13"/>
      <c r="E1020" s="13"/>
      <c r="H1020" s="20"/>
      <c r="I1020" s="15"/>
      <c r="J1020" s="15"/>
    </row>
    <row r="1021" spans="2:10" ht="15.75" thickBot="1">
      <c r="B1021" s="11"/>
      <c r="C1021" s="23"/>
      <c r="D1021" s="13"/>
      <c r="E1021" s="13"/>
      <c r="H1021" s="20"/>
      <c r="I1021" s="15"/>
      <c r="J1021" s="15"/>
    </row>
    <row r="1022" spans="2:10" ht="15.75" thickBot="1">
      <c r="B1022" s="11"/>
      <c r="C1022" s="23"/>
      <c r="D1022" s="13"/>
      <c r="E1022" s="13"/>
      <c r="H1022" s="20"/>
      <c r="I1022" s="15"/>
      <c r="J1022" s="15"/>
    </row>
    <row r="1023" spans="2:10" ht="15.75" thickBot="1">
      <c r="B1023" s="11"/>
      <c r="C1023" s="23"/>
      <c r="D1023" s="13"/>
      <c r="E1023" s="13"/>
      <c r="H1023" s="20"/>
      <c r="I1023" s="15"/>
      <c r="J1023" s="15"/>
    </row>
    <row r="1024" spans="2:10" ht="15.75" thickBot="1">
      <c r="B1024" s="11"/>
      <c r="C1024" s="23"/>
      <c r="D1024" s="13"/>
      <c r="E1024" s="13"/>
      <c r="H1024" s="20"/>
      <c r="I1024" s="15"/>
      <c r="J1024" s="15"/>
    </row>
    <row r="1025" spans="2:10" ht="15.75" thickBot="1">
      <c r="B1025" s="11"/>
      <c r="C1025" s="23"/>
      <c r="D1025" s="13"/>
      <c r="E1025" s="13"/>
      <c r="H1025" s="20"/>
      <c r="I1025" s="15"/>
      <c r="J1025" s="15"/>
    </row>
    <row r="1026" spans="2:10" ht="15.75" thickBot="1">
      <c r="B1026" s="11"/>
      <c r="C1026" s="23"/>
      <c r="D1026" s="13"/>
      <c r="E1026" s="13"/>
      <c r="H1026" s="20"/>
      <c r="I1026" s="15"/>
      <c r="J1026" s="15"/>
    </row>
    <row r="1027" spans="2:10" ht="15.75" thickBot="1">
      <c r="B1027" s="11"/>
      <c r="C1027" s="23"/>
      <c r="D1027" s="13"/>
      <c r="E1027" s="13"/>
      <c r="H1027" s="20"/>
      <c r="I1027" s="15"/>
      <c r="J1027" s="15"/>
    </row>
    <row r="1028" spans="2:10" ht="15.75" thickBot="1">
      <c r="B1028" s="11"/>
      <c r="C1028" s="23"/>
      <c r="D1028" s="13"/>
      <c r="E1028" s="13"/>
      <c r="H1028" s="20"/>
      <c r="I1028" s="15"/>
      <c r="J1028" s="15"/>
    </row>
    <row r="1029" spans="2:10" ht="15.75" thickBot="1">
      <c r="B1029" s="11"/>
      <c r="C1029" s="23"/>
      <c r="D1029" s="13"/>
      <c r="E1029" s="13"/>
      <c r="H1029" s="20"/>
      <c r="I1029" s="15"/>
      <c r="J1029" s="15"/>
    </row>
    <row r="1030" spans="2:10" ht="15.75" thickBot="1">
      <c r="B1030" s="11"/>
      <c r="C1030" s="23"/>
      <c r="D1030" s="13"/>
      <c r="E1030" s="13"/>
      <c r="H1030" s="20"/>
      <c r="I1030" s="15"/>
      <c r="J1030" s="15"/>
    </row>
    <row r="1031" spans="2:10" ht="15.75" thickBot="1">
      <c r="B1031" s="11"/>
      <c r="C1031" s="23"/>
      <c r="D1031" s="13"/>
      <c r="E1031" s="13"/>
      <c r="H1031" s="20"/>
      <c r="I1031" s="15"/>
      <c r="J1031" s="15"/>
    </row>
    <row r="1032" spans="2:10" ht="15.75" thickBot="1">
      <c r="B1032" s="11"/>
      <c r="C1032" s="23"/>
      <c r="D1032" s="13"/>
      <c r="E1032" s="13"/>
      <c r="H1032" s="20"/>
      <c r="I1032" s="15"/>
      <c r="J1032" s="15"/>
    </row>
    <row r="1033" spans="2:10" ht="15.75" thickBot="1">
      <c r="B1033" s="11"/>
      <c r="C1033" s="23"/>
      <c r="D1033" s="13"/>
      <c r="E1033" s="13"/>
      <c r="H1033" s="20"/>
      <c r="I1033" s="15"/>
      <c r="J1033" s="15"/>
    </row>
    <row r="1034" spans="2:10" ht="15.75" thickBot="1">
      <c r="B1034" s="11"/>
      <c r="C1034" s="23"/>
      <c r="D1034" s="13"/>
      <c r="E1034" s="13"/>
      <c r="H1034" s="20"/>
      <c r="I1034" s="15"/>
      <c r="J1034" s="15"/>
    </row>
    <row r="1035" spans="2:10" ht="15.75" thickBot="1">
      <c r="B1035" s="11"/>
      <c r="C1035" s="23"/>
      <c r="D1035" s="13"/>
      <c r="E1035" s="13"/>
      <c r="H1035" s="20"/>
      <c r="I1035" s="15"/>
      <c r="J1035" s="15"/>
    </row>
    <row r="1036" spans="2:10" ht="15.75" thickBot="1">
      <c r="B1036" s="11"/>
      <c r="C1036" s="23"/>
      <c r="D1036" s="13"/>
      <c r="E1036" s="13"/>
      <c r="H1036" s="20"/>
      <c r="I1036" s="15"/>
      <c r="J1036" s="15"/>
    </row>
    <row r="1037" spans="2:10" ht="15.75" thickBot="1">
      <c r="B1037" s="11"/>
      <c r="C1037" s="23"/>
      <c r="D1037" s="13"/>
      <c r="E1037" s="13"/>
      <c r="H1037" s="20"/>
      <c r="I1037" s="15"/>
      <c r="J1037" s="15"/>
    </row>
    <row r="1038" spans="2:10" ht="15.75" thickBot="1">
      <c r="B1038" s="11"/>
      <c r="C1038" s="23"/>
      <c r="D1038" s="13"/>
      <c r="E1038" s="13"/>
      <c r="H1038" s="20"/>
      <c r="I1038" s="15"/>
      <c r="J1038" s="15"/>
    </row>
    <row r="1039" spans="2:10" ht="15.75" thickBot="1">
      <c r="B1039" s="11"/>
      <c r="C1039" s="23"/>
      <c r="D1039" s="13"/>
      <c r="E1039" s="13"/>
      <c r="H1039" s="20"/>
      <c r="I1039" s="15"/>
      <c r="J1039" s="15"/>
    </row>
    <row r="1040" spans="2:10" ht="15.75" thickBot="1">
      <c r="B1040" s="11"/>
      <c r="C1040" s="23"/>
      <c r="D1040" s="13"/>
      <c r="E1040" s="13"/>
      <c r="H1040" s="20"/>
      <c r="I1040" s="15"/>
      <c r="J1040" s="15"/>
    </row>
    <row r="1041" spans="2:10" ht="15.75" thickBot="1">
      <c r="B1041" s="11"/>
      <c r="C1041" s="23"/>
      <c r="D1041" s="13"/>
      <c r="E1041" s="13"/>
      <c r="H1041" s="20"/>
      <c r="I1041" s="15"/>
      <c r="J1041" s="15"/>
    </row>
    <row r="1042" spans="2:10" ht="15.75" thickBot="1">
      <c r="B1042" s="11"/>
      <c r="C1042" s="23"/>
      <c r="D1042" s="13"/>
      <c r="E1042" s="13"/>
      <c r="H1042" s="20"/>
      <c r="I1042" s="15"/>
      <c r="J1042" s="15"/>
    </row>
    <row r="1043" spans="2:10" ht="15.75" thickBot="1">
      <c r="B1043" s="11"/>
      <c r="C1043" s="23"/>
      <c r="D1043" s="13"/>
      <c r="E1043" s="13"/>
      <c r="H1043" s="20"/>
      <c r="I1043" s="15"/>
      <c r="J1043" s="15"/>
    </row>
    <row r="1044" spans="2:10" ht="15.75" thickBot="1">
      <c r="B1044" s="11"/>
      <c r="C1044" s="23"/>
      <c r="D1044" s="13"/>
      <c r="E1044" s="13"/>
      <c r="H1044" s="20"/>
      <c r="I1044" s="15"/>
      <c r="J1044" s="15"/>
    </row>
    <row r="1045" spans="2:10" ht="15.75" thickBot="1">
      <c r="B1045" s="11"/>
      <c r="C1045" s="23"/>
      <c r="D1045" s="13"/>
      <c r="E1045" s="13"/>
      <c r="H1045" s="20"/>
      <c r="I1045" s="15"/>
      <c r="J1045" s="15"/>
    </row>
    <row r="1046" spans="2:10" ht="15.75" thickBot="1">
      <c r="B1046" s="11"/>
      <c r="C1046" s="23"/>
      <c r="D1046" s="13"/>
      <c r="E1046" s="13"/>
      <c r="H1046" s="20"/>
      <c r="I1046" s="15"/>
      <c r="J1046" s="15"/>
    </row>
    <row r="1047" spans="2:10" ht="15.75" thickBot="1">
      <c r="B1047" s="11"/>
      <c r="C1047" s="23"/>
      <c r="D1047" s="13"/>
      <c r="E1047" s="13"/>
      <c r="H1047" s="20"/>
      <c r="I1047" s="15"/>
      <c r="J1047" s="15"/>
    </row>
    <row r="1048" spans="2:10" ht="15.75" thickBot="1">
      <c r="B1048" s="11"/>
      <c r="C1048" s="23"/>
      <c r="D1048" s="13"/>
      <c r="E1048" s="13"/>
      <c r="H1048" s="20"/>
      <c r="I1048" s="15"/>
      <c r="J1048" s="15"/>
    </row>
    <row r="1049" spans="2:10" ht="15.75" thickBot="1">
      <c r="B1049" s="11"/>
      <c r="C1049" s="23"/>
      <c r="D1049" s="13"/>
      <c r="E1049" s="13"/>
      <c r="H1049" s="20"/>
      <c r="I1049" s="15"/>
      <c r="J1049" s="15"/>
    </row>
    <row r="1050" spans="2:10" ht="15.75" thickBot="1">
      <c r="B1050" s="11"/>
      <c r="C1050" s="23"/>
      <c r="D1050" s="13"/>
      <c r="E1050" s="13"/>
      <c r="H1050" s="20"/>
      <c r="I1050" s="15"/>
      <c r="J1050" s="15"/>
    </row>
    <row r="1051" spans="2:10" ht="15.75" thickBot="1">
      <c r="B1051" s="11"/>
      <c r="C1051" s="23"/>
      <c r="D1051" s="13"/>
      <c r="E1051" s="13"/>
      <c r="H1051" s="20"/>
      <c r="I1051" s="15"/>
      <c r="J1051" s="15"/>
    </row>
    <row r="1052" spans="2:10" ht="15.75" thickBot="1">
      <c r="B1052" s="11"/>
      <c r="C1052" s="23"/>
      <c r="D1052" s="13"/>
      <c r="E1052" s="13"/>
      <c r="H1052" s="20"/>
      <c r="I1052" s="15"/>
      <c r="J1052" s="15"/>
    </row>
    <row r="1053" spans="2:10" ht="15.75" thickBot="1">
      <c r="B1053" s="11"/>
      <c r="C1053" s="23"/>
      <c r="D1053" s="13"/>
      <c r="E1053" s="13"/>
      <c r="H1053" s="20"/>
      <c r="I1053" s="15"/>
      <c r="J1053" s="15"/>
    </row>
    <row r="1054" spans="2:10" ht="15.75" thickBot="1">
      <c r="B1054" s="11"/>
      <c r="C1054" s="23"/>
      <c r="D1054" s="13"/>
      <c r="E1054" s="13"/>
      <c r="H1054" s="20"/>
      <c r="I1054" s="15"/>
      <c r="J1054" s="15"/>
    </row>
    <row r="1055" spans="2:10" ht="15.75" thickBot="1">
      <c r="B1055" s="11"/>
      <c r="C1055" s="23"/>
      <c r="D1055" s="13"/>
      <c r="E1055" s="13"/>
      <c r="H1055" s="20"/>
      <c r="I1055" s="15"/>
      <c r="J1055" s="15"/>
    </row>
    <row r="1056" spans="2:10" ht="15.75" thickBot="1">
      <c r="B1056" s="11"/>
      <c r="C1056" s="23"/>
      <c r="D1056" s="13"/>
      <c r="E1056" s="13"/>
      <c r="H1056" s="20"/>
      <c r="I1056" s="15"/>
      <c r="J1056" s="15"/>
    </row>
    <row r="1057" spans="2:10" ht="15.75" thickBot="1">
      <c r="B1057" s="11"/>
      <c r="C1057" s="23"/>
      <c r="D1057" s="13"/>
      <c r="E1057" s="13"/>
      <c r="H1057" s="20"/>
      <c r="I1057" s="15"/>
      <c r="J1057" s="15"/>
    </row>
    <row r="1058" spans="2:10" ht="15.75" thickBot="1">
      <c r="B1058" s="11"/>
      <c r="C1058" s="23"/>
      <c r="D1058" s="13"/>
      <c r="E1058" s="13"/>
      <c r="H1058" s="20"/>
      <c r="I1058" s="15"/>
      <c r="J1058" s="15"/>
    </row>
    <row r="1059" spans="2:10" ht="15.75" thickBot="1">
      <c r="B1059" s="11"/>
      <c r="C1059" s="23"/>
      <c r="D1059" s="13"/>
      <c r="E1059" s="13"/>
      <c r="H1059" s="20"/>
      <c r="I1059" s="15"/>
      <c r="J1059" s="15"/>
    </row>
    <row r="1060" spans="2:10" ht="15.75" thickBot="1">
      <c r="B1060" s="11"/>
      <c r="C1060" s="23"/>
      <c r="D1060" s="13"/>
      <c r="E1060" s="13"/>
      <c r="H1060" s="20"/>
      <c r="I1060" s="15"/>
      <c r="J1060" s="15"/>
    </row>
    <row r="1061" spans="2:10" ht="15.75" thickBot="1">
      <c r="B1061" s="11"/>
      <c r="C1061" s="23"/>
      <c r="D1061" s="13"/>
      <c r="E1061" s="13"/>
      <c r="H1061" s="20"/>
      <c r="I1061" s="15"/>
      <c r="J1061" s="15"/>
    </row>
    <row r="1062" spans="2:10" ht="15.75" thickBot="1">
      <c r="B1062" s="11"/>
      <c r="C1062" s="23"/>
      <c r="D1062" s="13"/>
      <c r="E1062" s="13"/>
      <c r="H1062" s="20"/>
      <c r="I1062" s="15"/>
      <c r="J1062" s="15"/>
    </row>
    <row r="1063" spans="2:10" ht="15.75" thickBot="1">
      <c r="B1063" s="11"/>
      <c r="C1063" s="23"/>
      <c r="D1063" s="13"/>
      <c r="E1063" s="13"/>
      <c r="H1063" s="20"/>
      <c r="I1063" s="15"/>
      <c r="J1063" s="15"/>
    </row>
    <row r="1064" spans="2:10" ht="15.75" thickBot="1">
      <c r="B1064" s="11"/>
      <c r="C1064" s="23"/>
      <c r="D1064" s="13"/>
      <c r="E1064" s="13"/>
      <c r="H1064" s="20"/>
      <c r="I1064" s="15"/>
      <c r="J1064" s="15"/>
    </row>
    <row r="1065" spans="2:10" ht="15.75" thickBot="1">
      <c r="B1065" s="11"/>
      <c r="C1065" s="23"/>
      <c r="D1065" s="13"/>
      <c r="E1065" s="13"/>
      <c r="H1065" s="20"/>
      <c r="I1065" s="15"/>
      <c r="J1065" s="15"/>
    </row>
    <row r="1066" spans="2:10" ht="15.75" thickBot="1">
      <c r="B1066" s="11"/>
      <c r="C1066" s="23"/>
      <c r="D1066" s="13"/>
      <c r="E1066" s="13"/>
      <c r="H1066" s="20"/>
      <c r="I1066" s="15"/>
      <c r="J1066" s="15"/>
    </row>
    <row r="1067" spans="2:10" ht="15.75" thickBot="1">
      <c r="B1067" s="11"/>
      <c r="C1067" s="23"/>
      <c r="D1067" s="13"/>
      <c r="E1067" s="13"/>
      <c r="H1067" s="20"/>
      <c r="I1067" s="15"/>
      <c r="J1067" s="15"/>
    </row>
    <row r="1068" spans="2:10" ht="15.75" thickBot="1">
      <c r="B1068" s="11"/>
      <c r="C1068" s="23"/>
      <c r="D1068" s="13"/>
      <c r="E1068" s="13"/>
      <c r="H1068" s="20"/>
      <c r="I1068" s="15"/>
      <c r="J1068" s="15"/>
    </row>
    <row r="1069" spans="2:10" ht="15.75" thickBot="1">
      <c r="B1069" s="11"/>
      <c r="C1069" s="23"/>
      <c r="D1069" s="13"/>
      <c r="E1069" s="13"/>
      <c r="H1069" s="20"/>
      <c r="I1069" s="15"/>
      <c r="J1069" s="15"/>
    </row>
    <row r="1070" spans="2:10" ht="15.75" thickBot="1">
      <c r="B1070" s="11"/>
      <c r="C1070" s="23"/>
      <c r="D1070" s="13"/>
      <c r="E1070" s="13"/>
      <c r="H1070" s="20"/>
      <c r="I1070" s="15"/>
      <c r="J1070" s="15"/>
    </row>
    <row r="1071" spans="2:10" ht="15.75" thickBot="1">
      <c r="B1071" s="11"/>
      <c r="C1071" s="23"/>
      <c r="D1071" s="13"/>
      <c r="E1071" s="13"/>
      <c r="H1071" s="20"/>
      <c r="I1071" s="15"/>
      <c r="J1071" s="15"/>
    </row>
    <row r="1072" spans="2:10" ht="15.75" thickBot="1">
      <c r="B1072" s="11"/>
      <c r="C1072" s="23"/>
      <c r="D1072" s="13"/>
      <c r="E1072" s="13"/>
      <c r="H1072" s="20"/>
      <c r="I1072" s="15"/>
      <c r="J1072" s="15"/>
    </row>
    <row r="1073" spans="2:10" ht="15.75" thickBot="1">
      <c r="B1073" s="11"/>
      <c r="C1073" s="23"/>
      <c r="D1073" s="13"/>
      <c r="E1073" s="13"/>
      <c r="H1073" s="20"/>
      <c r="I1073" s="15"/>
      <c r="J1073" s="15"/>
    </row>
    <row r="1074" spans="2:10" ht="15.75" thickBot="1">
      <c r="B1074" s="11"/>
      <c r="C1074" s="23"/>
      <c r="D1074" s="13"/>
      <c r="E1074" s="13"/>
      <c r="H1074" s="20"/>
      <c r="I1074" s="15"/>
      <c r="J1074" s="15"/>
    </row>
    <row r="1075" spans="2:10" ht="15.75" thickBot="1">
      <c r="B1075" s="11"/>
      <c r="C1075" s="23"/>
      <c r="D1075" s="13"/>
      <c r="E1075" s="13"/>
      <c r="H1075" s="20"/>
      <c r="I1075" s="15"/>
      <c r="J1075" s="15"/>
    </row>
    <row r="1076" spans="2:10" ht="15.75" thickBot="1">
      <c r="B1076" s="11"/>
      <c r="C1076" s="23"/>
      <c r="D1076" s="13"/>
      <c r="E1076" s="13"/>
      <c r="H1076" s="20"/>
      <c r="I1076" s="15"/>
      <c r="J1076" s="15"/>
    </row>
    <row r="1077" spans="2:10" ht="15.75" thickBot="1">
      <c r="B1077" s="11"/>
      <c r="C1077" s="23"/>
      <c r="D1077" s="13"/>
      <c r="E1077" s="13"/>
      <c r="H1077" s="20"/>
      <c r="I1077" s="15"/>
      <c r="J1077" s="15"/>
    </row>
    <row r="1078" spans="2:10" ht="15.75" thickBot="1">
      <c r="B1078" s="11"/>
      <c r="C1078" s="23"/>
      <c r="D1078" s="13"/>
      <c r="E1078" s="13"/>
      <c r="H1078" s="20"/>
      <c r="I1078" s="15"/>
      <c r="J1078" s="15"/>
    </row>
    <row r="1079" spans="2:10" ht="15.75" thickBot="1">
      <c r="B1079" s="11"/>
      <c r="C1079" s="23"/>
      <c r="D1079" s="13"/>
      <c r="E1079" s="13"/>
      <c r="H1079" s="20"/>
      <c r="I1079" s="15"/>
      <c r="J1079" s="15"/>
    </row>
    <row r="1080" spans="2:10" ht="15.75" thickBot="1">
      <c r="B1080" s="11"/>
      <c r="C1080" s="23"/>
      <c r="D1080" s="13"/>
      <c r="E1080" s="13"/>
      <c r="H1080" s="20"/>
      <c r="I1080" s="15"/>
      <c r="J1080" s="15"/>
    </row>
    <row r="1081" spans="2:10" ht="15.75" thickBot="1">
      <c r="B1081" s="11"/>
      <c r="C1081" s="23"/>
      <c r="D1081" s="13"/>
      <c r="E1081" s="13"/>
      <c r="H1081" s="20"/>
      <c r="I1081" s="15"/>
      <c r="J1081" s="15"/>
    </row>
    <row r="1082" spans="2:10" ht="15.75" thickBot="1">
      <c r="B1082" s="11"/>
      <c r="C1082" s="23"/>
      <c r="D1082" s="13"/>
      <c r="E1082" s="13"/>
      <c r="H1082" s="20"/>
      <c r="I1082" s="15"/>
      <c r="J1082" s="15"/>
    </row>
    <row r="1083" spans="2:10" ht="15.75" thickBot="1">
      <c r="B1083" s="11"/>
      <c r="C1083" s="23"/>
      <c r="D1083" s="13"/>
      <c r="E1083" s="13"/>
      <c r="H1083" s="20"/>
      <c r="I1083" s="15"/>
      <c r="J1083" s="15"/>
    </row>
    <row r="1084" spans="2:10" ht="15.75" thickBot="1">
      <c r="B1084" s="11"/>
      <c r="C1084" s="23"/>
      <c r="D1084" s="13"/>
      <c r="E1084" s="13"/>
      <c r="H1084" s="20"/>
      <c r="I1084" s="15"/>
      <c r="J1084" s="15"/>
    </row>
    <row r="1085" spans="2:10" ht="15.75" thickBot="1">
      <c r="B1085" s="11"/>
      <c r="C1085" s="23"/>
      <c r="D1085" s="13"/>
      <c r="E1085" s="13"/>
      <c r="H1085" s="20"/>
      <c r="I1085" s="15"/>
      <c r="J1085" s="15"/>
    </row>
    <row r="1086" spans="2:10" ht="15.75" thickBot="1">
      <c r="B1086" s="11"/>
      <c r="C1086" s="23"/>
      <c r="D1086" s="13"/>
      <c r="E1086" s="13"/>
      <c r="H1086" s="20"/>
      <c r="I1086" s="15"/>
      <c r="J1086" s="15"/>
    </row>
    <row r="1087" spans="2:10" ht="15.75" thickBot="1">
      <c r="B1087" s="11"/>
      <c r="C1087" s="23"/>
      <c r="D1087" s="13"/>
      <c r="E1087" s="13"/>
      <c r="H1087" s="20"/>
      <c r="I1087" s="15"/>
      <c r="J1087" s="15"/>
    </row>
    <row r="1088" spans="2:10" ht="15.75" thickBot="1">
      <c r="B1088" s="11"/>
      <c r="C1088" s="23"/>
      <c r="D1088" s="13"/>
      <c r="E1088" s="13"/>
      <c r="H1088" s="20"/>
      <c r="I1088" s="15"/>
      <c r="J1088" s="15"/>
    </row>
    <row r="1089" spans="2:10" ht="15.75" thickBot="1">
      <c r="B1089" s="11"/>
      <c r="C1089" s="23"/>
      <c r="D1089" s="13"/>
      <c r="E1089" s="13"/>
      <c r="H1089" s="20"/>
      <c r="I1089" s="15"/>
      <c r="J1089" s="15"/>
    </row>
    <row r="1090" spans="2:10" ht="15.75" thickBot="1">
      <c r="B1090" s="11"/>
      <c r="C1090" s="23"/>
      <c r="D1090" s="13"/>
      <c r="E1090" s="13"/>
      <c r="H1090" s="20"/>
      <c r="I1090" s="15"/>
      <c r="J1090" s="15"/>
    </row>
    <row r="1091" spans="2:10" ht="15.75" thickBot="1">
      <c r="B1091" s="11"/>
      <c r="C1091" s="23"/>
      <c r="D1091" s="13"/>
      <c r="E1091" s="13"/>
      <c r="H1091" s="20"/>
      <c r="I1091" s="15"/>
      <c r="J1091" s="15"/>
    </row>
    <row r="1092" spans="2:10" ht="15.75" thickBot="1">
      <c r="B1092" s="11"/>
      <c r="C1092" s="23"/>
      <c r="D1092" s="13"/>
      <c r="E1092" s="13"/>
      <c r="H1092" s="20"/>
      <c r="I1092" s="15"/>
      <c r="J1092" s="15"/>
    </row>
    <row r="1093" spans="2:10" ht="15.75" thickBot="1">
      <c r="B1093" s="11"/>
      <c r="C1093" s="23"/>
      <c r="D1093" s="13"/>
      <c r="E1093" s="13"/>
      <c r="H1093" s="20"/>
      <c r="I1093" s="15"/>
      <c r="J1093" s="15"/>
    </row>
    <row r="1094" spans="2:10" ht="15.75" thickBot="1">
      <c r="B1094" s="11"/>
      <c r="C1094" s="23"/>
      <c r="D1094" s="13"/>
      <c r="E1094" s="13"/>
      <c r="H1094" s="20"/>
      <c r="I1094" s="15"/>
      <c r="J1094" s="15"/>
    </row>
    <row r="1095" spans="2:10" ht="15.75" thickBot="1">
      <c r="B1095" s="11"/>
      <c r="C1095" s="23"/>
      <c r="D1095" s="13"/>
      <c r="E1095" s="13"/>
      <c r="H1095" s="20"/>
      <c r="I1095" s="15"/>
      <c r="J1095" s="15"/>
    </row>
    <row r="1096" spans="2:10" ht="15.75" thickBot="1">
      <c r="B1096" s="11"/>
      <c r="C1096" s="23"/>
      <c r="D1096" s="13"/>
      <c r="E1096" s="13"/>
      <c r="H1096" s="20"/>
      <c r="I1096" s="15"/>
      <c r="J1096" s="15"/>
    </row>
    <row r="1097" spans="2:10" ht="15.75" thickBot="1">
      <c r="B1097" s="11"/>
      <c r="C1097" s="23"/>
      <c r="D1097" s="13"/>
      <c r="E1097" s="13"/>
      <c r="H1097" s="20"/>
      <c r="I1097" s="15"/>
      <c r="J1097" s="15"/>
    </row>
    <row r="1098" spans="2:10" ht="15.75" thickBot="1">
      <c r="B1098" s="11"/>
      <c r="C1098" s="23"/>
      <c r="D1098" s="13"/>
      <c r="E1098" s="13"/>
      <c r="H1098" s="20"/>
      <c r="I1098" s="15"/>
      <c r="J1098" s="15"/>
    </row>
    <row r="1099" spans="2:10" ht="15.75" thickBot="1">
      <c r="B1099" s="11"/>
      <c r="C1099" s="23"/>
      <c r="D1099" s="13"/>
      <c r="E1099" s="13"/>
      <c r="H1099" s="20"/>
      <c r="I1099" s="15"/>
      <c r="J1099" s="15"/>
    </row>
    <row r="1100" spans="2:10" ht="15.75" thickBot="1">
      <c r="B1100" s="11"/>
      <c r="C1100" s="23"/>
      <c r="D1100" s="13"/>
      <c r="E1100" s="13"/>
      <c r="H1100" s="20"/>
      <c r="I1100" s="15"/>
      <c r="J1100" s="15"/>
    </row>
    <row r="1101" spans="2:10" ht="15.75" thickBot="1">
      <c r="B1101" s="11"/>
      <c r="C1101" s="23"/>
      <c r="D1101" s="13"/>
      <c r="E1101" s="13"/>
      <c r="H1101" s="20"/>
      <c r="I1101" s="15"/>
      <c r="J1101" s="15"/>
    </row>
    <row r="1102" spans="2:10" ht="15.75" thickBot="1">
      <c r="B1102" s="11"/>
      <c r="C1102" s="23"/>
      <c r="D1102" s="13"/>
      <c r="E1102" s="13"/>
      <c r="H1102" s="20"/>
      <c r="I1102" s="15"/>
      <c r="J1102" s="15"/>
    </row>
    <row r="1103" spans="2:10" ht="15.75" thickBot="1">
      <c r="B1103" s="11"/>
      <c r="C1103" s="23"/>
      <c r="D1103" s="13"/>
      <c r="E1103" s="13"/>
      <c r="H1103" s="20"/>
      <c r="I1103" s="15"/>
      <c r="J1103" s="15"/>
    </row>
    <row r="1104" spans="2:10" ht="15.75" thickBot="1">
      <c r="B1104" s="11"/>
      <c r="C1104" s="23"/>
      <c r="D1104" s="13"/>
      <c r="E1104" s="13"/>
      <c r="H1104" s="20"/>
      <c r="I1104" s="15"/>
      <c r="J1104" s="15"/>
    </row>
    <row r="1105" spans="2:10" ht="15.75" thickBot="1">
      <c r="B1105" s="11"/>
      <c r="C1105" s="23"/>
      <c r="D1105" s="13"/>
      <c r="E1105" s="13"/>
      <c r="H1105" s="20"/>
      <c r="I1105" s="15"/>
      <c r="J1105" s="15"/>
    </row>
    <row r="1106" spans="2:10" ht="15.75" thickBot="1">
      <c r="B1106" s="11"/>
      <c r="C1106" s="23"/>
      <c r="D1106" s="13"/>
      <c r="E1106" s="13"/>
      <c r="H1106" s="20"/>
      <c r="I1106" s="15"/>
      <c r="J1106" s="15"/>
    </row>
    <row r="1107" spans="2:10" ht="15.75" thickBot="1">
      <c r="B1107" s="11"/>
      <c r="C1107" s="23"/>
      <c r="D1107" s="13"/>
      <c r="E1107" s="13"/>
      <c r="H1107" s="20"/>
      <c r="I1107" s="15"/>
      <c r="J1107" s="15"/>
    </row>
    <row r="1108" spans="2:10" ht="15.75" thickBot="1">
      <c r="B1108" s="11"/>
      <c r="C1108" s="23"/>
      <c r="D1108" s="13"/>
      <c r="E1108" s="13"/>
      <c r="H1108" s="20"/>
      <c r="I1108" s="15"/>
      <c r="J1108" s="15"/>
    </row>
    <row r="1109" spans="2:10" ht="15.75" thickBot="1">
      <c r="B1109" s="11"/>
      <c r="C1109" s="23"/>
      <c r="D1109" s="13"/>
      <c r="E1109" s="13"/>
      <c r="H1109" s="20"/>
      <c r="I1109" s="15"/>
      <c r="J1109" s="15"/>
    </row>
    <row r="1110" spans="2:10" ht="15.75" thickBot="1">
      <c r="B1110" s="11"/>
      <c r="C1110" s="23"/>
      <c r="D1110" s="13"/>
      <c r="E1110" s="13"/>
      <c r="H1110" s="20"/>
      <c r="I1110" s="15"/>
      <c r="J1110" s="15"/>
    </row>
    <row r="1111" spans="2:10" ht="15.75" thickBot="1">
      <c r="B1111" s="11"/>
      <c r="C1111" s="23"/>
      <c r="D1111" s="13"/>
      <c r="E1111" s="13"/>
      <c r="H1111" s="20"/>
      <c r="I1111" s="15"/>
      <c r="J1111" s="15"/>
    </row>
    <row r="1112" spans="2:10" ht="15.75" thickBot="1">
      <c r="B1112" s="11"/>
      <c r="C1112" s="23"/>
      <c r="D1112" s="13"/>
      <c r="E1112" s="13"/>
      <c r="H1112" s="20"/>
      <c r="I1112" s="15"/>
      <c r="J1112" s="15"/>
    </row>
    <row r="1113" spans="2:10" ht="15.75" thickBot="1">
      <c r="B1113" s="11"/>
      <c r="C1113" s="23"/>
      <c r="D1113" s="13"/>
      <c r="E1113" s="13"/>
      <c r="H1113" s="20"/>
      <c r="I1113" s="15"/>
      <c r="J1113" s="15"/>
    </row>
    <row r="1114" spans="2:10" ht="15.75" thickBot="1">
      <c r="B1114" s="11"/>
      <c r="C1114" s="23"/>
      <c r="D1114" s="13"/>
      <c r="E1114" s="13"/>
      <c r="H1114" s="20"/>
      <c r="I1114" s="15"/>
      <c r="J1114" s="15"/>
    </row>
    <row r="1115" spans="2:10" ht="15.75" thickBot="1">
      <c r="B1115" s="11"/>
      <c r="C1115" s="23"/>
      <c r="D1115" s="13"/>
      <c r="E1115" s="13"/>
      <c r="H1115" s="20"/>
      <c r="I1115" s="15"/>
      <c r="J1115" s="15"/>
    </row>
    <row r="1116" spans="2:10" ht="15.75" thickBot="1">
      <c r="B1116" s="11"/>
      <c r="C1116" s="23"/>
      <c r="D1116" s="13"/>
      <c r="E1116" s="13"/>
      <c r="H1116" s="20"/>
      <c r="I1116" s="15"/>
      <c r="J1116" s="15"/>
    </row>
    <row r="1117" spans="2:10" ht="15.75" thickBot="1">
      <c r="B1117" s="11"/>
      <c r="C1117" s="23"/>
      <c r="D1117" s="13"/>
      <c r="E1117" s="13"/>
      <c r="H1117" s="20"/>
      <c r="I1117" s="15"/>
      <c r="J1117" s="15"/>
    </row>
    <row r="1118" spans="2:10" ht="15.75" thickBot="1">
      <c r="B1118" s="11"/>
      <c r="C1118" s="23"/>
      <c r="D1118" s="13"/>
      <c r="E1118" s="13"/>
      <c r="H1118" s="20"/>
      <c r="I1118" s="15"/>
      <c r="J1118" s="15"/>
    </row>
    <row r="1119" spans="2:10" ht="15.75" thickBot="1">
      <c r="B1119" s="11"/>
      <c r="C1119" s="23"/>
      <c r="D1119" s="13"/>
      <c r="E1119" s="13"/>
      <c r="H1119" s="20"/>
      <c r="I1119" s="15"/>
      <c r="J1119" s="15"/>
    </row>
    <row r="1120" spans="2:10" ht="15.75" thickBot="1">
      <c r="B1120" s="11"/>
      <c r="C1120" s="23"/>
      <c r="D1120" s="13"/>
      <c r="E1120" s="13"/>
      <c r="H1120" s="20"/>
      <c r="I1120" s="15"/>
      <c r="J1120" s="15"/>
    </row>
    <row r="1121" spans="2:10" ht="15.75" thickBot="1">
      <c r="B1121" s="11"/>
      <c r="C1121" s="23"/>
      <c r="D1121" s="13"/>
      <c r="E1121" s="13"/>
      <c r="H1121" s="20"/>
      <c r="I1121" s="15"/>
      <c r="J1121" s="15"/>
    </row>
    <row r="1122" spans="2:10" ht="15.75" thickBot="1">
      <c r="B1122" s="11"/>
      <c r="C1122" s="23"/>
      <c r="D1122" s="13"/>
      <c r="E1122" s="13"/>
      <c r="H1122" s="20"/>
      <c r="I1122" s="15"/>
      <c r="J1122" s="15"/>
    </row>
    <row r="1123" spans="2:10" ht="15.75" thickBot="1">
      <c r="B1123" s="11"/>
      <c r="C1123" s="23"/>
      <c r="D1123" s="13"/>
      <c r="E1123" s="13"/>
      <c r="H1123" s="20"/>
      <c r="I1123" s="15"/>
      <c r="J1123" s="15"/>
    </row>
    <row r="1124" spans="2:10" ht="15.75" thickBot="1">
      <c r="B1124" s="11"/>
      <c r="C1124" s="23"/>
      <c r="D1124" s="13"/>
      <c r="E1124" s="13"/>
      <c r="H1124" s="20"/>
      <c r="I1124" s="15"/>
      <c r="J1124" s="15"/>
    </row>
    <row r="1125" spans="2:10" ht="15.75" thickBot="1">
      <c r="B1125" s="11"/>
      <c r="C1125" s="23"/>
      <c r="D1125" s="13"/>
      <c r="E1125" s="13"/>
      <c r="H1125" s="20"/>
      <c r="I1125" s="15"/>
      <c r="J1125" s="15"/>
    </row>
    <row r="1126" spans="2:10" ht="15.75" thickBot="1">
      <c r="B1126" s="11"/>
      <c r="C1126" s="23"/>
      <c r="D1126" s="13"/>
      <c r="E1126" s="13"/>
      <c r="H1126" s="20"/>
      <c r="I1126" s="15"/>
      <c r="J1126" s="15"/>
    </row>
    <row r="1127" spans="2:10" ht="15.75" thickBot="1">
      <c r="B1127" s="11"/>
      <c r="C1127" s="23"/>
      <c r="D1127" s="13"/>
      <c r="E1127" s="13"/>
      <c r="H1127" s="20"/>
      <c r="I1127" s="15"/>
      <c r="J1127" s="15"/>
    </row>
    <row r="1128" spans="2:10" ht="15.75" thickBot="1">
      <c r="B1128" s="11"/>
      <c r="C1128" s="23"/>
      <c r="D1128" s="13"/>
      <c r="E1128" s="13"/>
      <c r="H1128" s="20"/>
      <c r="I1128" s="15"/>
      <c r="J1128" s="15"/>
    </row>
    <row r="1129" spans="2:10" ht="15.75" thickBot="1">
      <c r="B1129" s="11"/>
      <c r="C1129" s="23"/>
      <c r="D1129" s="13"/>
      <c r="E1129" s="13"/>
      <c r="H1129" s="20"/>
      <c r="I1129" s="15"/>
      <c r="J1129" s="15"/>
    </row>
    <row r="1130" spans="2:10" ht="15.75" thickBot="1">
      <c r="B1130" s="11"/>
      <c r="C1130" s="23"/>
      <c r="D1130" s="13"/>
      <c r="E1130" s="13"/>
      <c r="H1130" s="20"/>
      <c r="I1130" s="15"/>
      <c r="J1130" s="15"/>
    </row>
    <row r="1131" spans="2:10" ht="15.75" thickBot="1">
      <c r="B1131" s="11"/>
      <c r="C1131" s="23"/>
      <c r="D1131" s="13"/>
      <c r="E1131" s="13"/>
      <c r="H1131" s="20"/>
      <c r="I1131" s="15"/>
      <c r="J1131" s="15"/>
    </row>
    <row r="1132" spans="2:10" ht="15.75" thickBot="1">
      <c r="B1132" s="11"/>
      <c r="C1132" s="23"/>
      <c r="D1132" s="13"/>
      <c r="E1132" s="13"/>
      <c r="H1132" s="20"/>
      <c r="I1132" s="15"/>
      <c r="J1132" s="15"/>
    </row>
    <row r="1133" spans="2:10" ht="15.75" thickBot="1">
      <c r="B1133" s="11"/>
      <c r="C1133" s="23"/>
      <c r="D1133" s="13"/>
      <c r="E1133" s="13"/>
      <c r="H1133" s="20"/>
      <c r="I1133" s="15"/>
      <c r="J1133" s="15"/>
    </row>
    <row r="1134" spans="2:10" ht="15.75" thickBot="1">
      <c r="B1134" s="11"/>
      <c r="C1134" s="23"/>
      <c r="D1134" s="13"/>
      <c r="E1134" s="13"/>
      <c r="H1134" s="20"/>
      <c r="I1134" s="15"/>
      <c r="J1134" s="15"/>
    </row>
    <row r="1135" spans="2:10" ht="15.75" thickBot="1">
      <c r="B1135" s="11"/>
      <c r="C1135" s="23"/>
      <c r="D1135" s="13"/>
      <c r="E1135" s="13"/>
      <c r="H1135" s="20"/>
      <c r="I1135" s="15"/>
      <c r="J1135" s="15"/>
    </row>
    <row r="1136" spans="2:10" ht="15.75" thickBot="1">
      <c r="B1136" s="11"/>
      <c r="C1136" s="23"/>
      <c r="D1136" s="13"/>
      <c r="E1136" s="13"/>
      <c r="H1136" s="20"/>
      <c r="I1136" s="15"/>
      <c r="J1136" s="15"/>
    </row>
    <row r="1137" spans="2:10" ht="15.75" thickBot="1">
      <c r="B1137" s="11"/>
      <c r="C1137" s="23"/>
      <c r="D1137" s="13"/>
      <c r="E1137" s="13"/>
      <c r="H1137" s="20"/>
      <c r="I1137" s="15"/>
      <c r="J1137" s="15"/>
    </row>
    <row r="1138" spans="2:10" ht="15.75" thickBot="1">
      <c r="B1138" s="11"/>
      <c r="C1138" s="23"/>
      <c r="D1138" s="13"/>
      <c r="E1138" s="13"/>
      <c r="H1138" s="20"/>
      <c r="I1138" s="15"/>
      <c r="J1138" s="15"/>
    </row>
    <row r="1139" spans="2:10" ht="15.75" thickBot="1">
      <c r="B1139" s="11"/>
      <c r="C1139" s="23"/>
      <c r="D1139" s="13"/>
      <c r="E1139" s="13"/>
      <c r="H1139" s="20"/>
      <c r="I1139" s="15"/>
      <c r="J1139" s="15"/>
    </row>
    <row r="1140" spans="2:10" ht="15.75" thickBot="1">
      <c r="B1140" s="11"/>
      <c r="C1140" s="23"/>
      <c r="D1140" s="13"/>
      <c r="E1140" s="13"/>
      <c r="H1140" s="20"/>
      <c r="I1140" s="15"/>
      <c r="J1140" s="15"/>
    </row>
    <row r="1141" spans="2:10" ht="15.75" thickBot="1">
      <c r="B1141" s="11"/>
      <c r="C1141" s="23"/>
      <c r="D1141" s="13"/>
      <c r="E1141" s="13"/>
      <c r="H1141" s="20"/>
      <c r="I1141" s="15"/>
      <c r="J1141" s="15"/>
    </row>
    <row r="1142" spans="2:10" ht="15.75" thickBot="1">
      <c r="B1142" s="11"/>
      <c r="C1142" s="23"/>
      <c r="D1142" s="13"/>
      <c r="E1142" s="13"/>
      <c r="H1142" s="20"/>
      <c r="I1142" s="15"/>
      <c r="J1142" s="15"/>
    </row>
    <row r="1143" spans="2:10" ht="15.75" thickBot="1">
      <c r="B1143" s="11"/>
      <c r="C1143" s="23"/>
      <c r="D1143" s="13"/>
      <c r="E1143" s="13"/>
      <c r="H1143" s="20"/>
      <c r="I1143" s="15"/>
      <c r="J1143" s="15"/>
    </row>
    <row r="1144" spans="2:10" ht="15.75" thickBot="1">
      <c r="B1144" s="11"/>
      <c r="C1144" s="23"/>
      <c r="D1144" s="13"/>
      <c r="E1144" s="13"/>
      <c r="H1144" s="20"/>
      <c r="I1144" s="15"/>
      <c r="J1144" s="15"/>
    </row>
    <row r="1145" spans="2:10" ht="15.75" thickBot="1">
      <c r="B1145" s="11"/>
      <c r="C1145" s="23"/>
      <c r="D1145" s="13"/>
      <c r="E1145" s="13"/>
      <c r="H1145" s="20"/>
      <c r="I1145" s="15"/>
      <c r="J1145" s="15"/>
    </row>
    <row r="1146" spans="2:10" ht="15.75" thickBot="1">
      <c r="B1146" s="11"/>
      <c r="C1146" s="23"/>
      <c r="D1146" s="13"/>
      <c r="E1146" s="13"/>
      <c r="H1146" s="20"/>
      <c r="I1146" s="15"/>
      <c r="J1146" s="15"/>
    </row>
    <row r="1147" spans="2:10" ht="15.75" thickBot="1">
      <c r="B1147" s="11"/>
      <c r="C1147" s="23"/>
      <c r="D1147" s="13"/>
      <c r="E1147" s="13"/>
      <c r="H1147" s="20"/>
      <c r="I1147" s="15"/>
      <c r="J1147" s="15"/>
    </row>
    <row r="1148" spans="2:10" ht="15.75" thickBot="1">
      <c r="B1148" s="11"/>
      <c r="C1148" s="23"/>
      <c r="D1148" s="13"/>
      <c r="E1148" s="13"/>
      <c r="H1148" s="20"/>
      <c r="I1148" s="15"/>
      <c r="J1148" s="15"/>
    </row>
    <row r="1149" spans="2:10" ht="15.75" thickBot="1">
      <c r="B1149" s="11"/>
      <c r="C1149" s="23"/>
      <c r="D1149" s="13"/>
      <c r="E1149" s="13"/>
      <c r="H1149" s="20"/>
      <c r="I1149" s="15"/>
      <c r="J1149" s="15"/>
    </row>
    <row r="1150" spans="2:10" ht="15.75" thickBot="1">
      <c r="B1150" s="11"/>
      <c r="C1150" s="23"/>
      <c r="D1150" s="13"/>
      <c r="E1150" s="13"/>
      <c r="H1150" s="20"/>
      <c r="I1150" s="15"/>
      <c r="J1150" s="15"/>
    </row>
    <row r="1151" spans="2:10" ht="15.75" thickBot="1">
      <c r="B1151" s="11"/>
      <c r="C1151" s="23"/>
      <c r="D1151" s="13"/>
      <c r="E1151" s="13"/>
      <c r="H1151" s="20"/>
      <c r="I1151" s="15"/>
      <c r="J1151" s="15"/>
    </row>
    <row r="1152" spans="2:10" ht="15.75" thickBot="1">
      <c r="B1152" s="11"/>
      <c r="C1152" s="23"/>
      <c r="D1152" s="13"/>
      <c r="E1152" s="13"/>
      <c r="H1152" s="20"/>
      <c r="I1152" s="15"/>
      <c r="J1152" s="15"/>
    </row>
    <row r="1153" spans="2:10" ht="15.75" thickBot="1">
      <c r="B1153" s="11"/>
      <c r="C1153" s="23"/>
      <c r="D1153" s="13"/>
      <c r="E1153" s="13"/>
      <c r="H1153" s="20"/>
      <c r="I1153" s="15"/>
      <c r="J1153" s="15"/>
    </row>
    <row r="1154" spans="2:10" ht="15.75" thickBot="1">
      <c r="B1154" s="11"/>
      <c r="C1154" s="23"/>
      <c r="D1154" s="13"/>
      <c r="E1154" s="13"/>
      <c r="H1154" s="20"/>
      <c r="I1154" s="15"/>
      <c r="J1154" s="15"/>
    </row>
    <row r="1155" spans="2:10" ht="15.75" thickBot="1">
      <c r="B1155" s="11"/>
      <c r="C1155" s="23"/>
      <c r="D1155" s="13"/>
      <c r="E1155" s="13"/>
      <c r="H1155" s="20"/>
      <c r="I1155" s="15"/>
      <c r="J1155" s="15"/>
    </row>
    <row r="1156" spans="2:10" ht="15.75" thickBot="1">
      <c r="B1156" s="11"/>
      <c r="C1156" s="23"/>
      <c r="D1156" s="13"/>
      <c r="E1156" s="13"/>
      <c r="H1156" s="20"/>
      <c r="I1156" s="15"/>
      <c r="J1156" s="15"/>
    </row>
    <row r="1157" spans="2:10" ht="15.75" thickBot="1">
      <c r="B1157" s="11"/>
      <c r="C1157" s="23"/>
      <c r="D1157" s="13"/>
      <c r="E1157" s="13"/>
      <c r="H1157" s="20"/>
      <c r="I1157" s="15"/>
      <c r="J1157" s="15"/>
    </row>
    <row r="1158" spans="2:10" ht="15.75" thickBot="1">
      <c r="B1158" s="11"/>
      <c r="C1158" s="23"/>
      <c r="D1158" s="13"/>
      <c r="E1158" s="13"/>
      <c r="H1158" s="20"/>
      <c r="I1158" s="15"/>
      <c r="J1158" s="15"/>
    </row>
    <row r="1159" spans="2:10" ht="15.75" thickBot="1">
      <c r="B1159" s="11"/>
      <c r="C1159" s="23"/>
      <c r="D1159" s="13"/>
      <c r="E1159" s="13"/>
      <c r="H1159" s="20"/>
      <c r="I1159" s="15"/>
      <c r="J1159" s="15"/>
    </row>
    <row r="1160" spans="2:10" ht="15.75" thickBot="1">
      <c r="B1160" s="11"/>
      <c r="C1160" s="23"/>
      <c r="D1160" s="13"/>
      <c r="E1160" s="13"/>
      <c r="H1160" s="20"/>
      <c r="I1160" s="15"/>
      <c r="J1160" s="15"/>
    </row>
    <row r="1161" spans="2:10" ht="15.75" thickBot="1">
      <c r="B1161" s="11"/>
      <c r="C1161" s="23"/>
      <c r="D1161" s="13"/>
      <c r="E1161" s="13"/>
      <c r="H1161" s="20"/>
      <c r="I1161" s="15"/>
      <c r="J1161" s="15"/>
    </row>
    <row r="1162" spans="2:10" ht="15.75" thickBot="1">
      <c r="B1162" s="11"/>
      <c r="C1162" s="23"/>
      <c r="D1162" s="13"/>
      <c r="E1162" s="13"/>
      <c r="H1162" s="20"/>
      <c r="I1162" s="15"/>
      <c r="J1162" s="15"/>
    </row>
    <row r="1163" spans="2:10" ht="15.75" thickBot="1">
      <c r="B1163" s="11"/>
      <c r="C1163" s="23"/>
      <c r="D1163" s="13"/>
      <c r="E1163" s="13"/>
      <c r="H1163" s="20"/>
      <c r="I1163" s="15"/>
      <c r="J1163" s="15"/>
    </row>
    <row r="1164" spans="2:10" ht="15.75" thickBot="1">
      <c r="B1164" s="11"/>
      <c r="C1164" s="23"/>
      <c r="D1164" s="13"/>
      <c r="E1164" s="13"/>
      <c r="H1164" s="20"/>
      <c r="I1164" s="15"/>
      <c r="J1164" s="15"/>
    </row>
    <row r="1165" spans="2:10" ht="15.75" thickBot="1">
      <c r="B1165" s="11"/>
      <c r="C1165" s="23"/>
      <c r="D1165" s="13"/>
      <c r="E1165" s="13"/>
      <c r="H1165" s="20"/>
      <c r="I1165" s="15"/>
      <c r="J1165" s="15"/>
    </row>
    <row r="1166" spans="2:10" ht="15.75" thickBot="1">
      <c r="B1166" s="11"/>
      <c r="C1166" s="23"/>
      <c r="D1166" s="13"/>
      <c r="E1166" s="13"/>
      <c r="H1166" s="20"/>
      <c r="I1166" s="15"/>
      <c r="J1166" s="15"/>
    </row>
    <row r="1167" spans="2:10" ht="15.75" thickBot="1">
      <c r="B1167" s="11"/>
      <c r="C1167" s="23"/>
      <c r="D1167" s="13"/>
      <c r="E1167" s="13"/>
      <c r="H1167" s="20"/>
      <c r="I1167" s="15"/>
      <c r="J1167" s="15"/>
    </row>
    <row r="1168" spans="2:10" ht="15.75" thickBot="1">
      <c r="B1168" s="11"/>
      <c r="C1168" s="23"/>
      <c r="D1168" s="13"/>
      <c r="E1168" s="13"/>
      <c r="H1168" s="20"/>
      <c r="I1168" s="15"/>
      <c r="J1168" s="15"/>
    </row>
    <row r="1169" spans="2:10" ht="15.75" thickBot="1">
      <c r="B1169" s="11"/>
      <c r="C1169" s="23"/>
      <c r="D1169" s="13"/>
      <c r="E1169" s="13"/>
      <c r="H1169" s="20"/>
      <c r="I1169" s="15"/>
      <c r="J1169" s="15"/>
    </row>
    <row r="1170" spans="2:10" ht="15.75" thickBot="1">
      <c r="B1170" s="11"/>
      <c r="C1170" s="23"/>
      <c r="D1170" s="13"/>
      <c r="E1170" s="13"/>
      <c r="H1170" s="20"/>
      <c r="I1170" s="15"/>
      <c r="J1170" s="15"/>
    </row>
    <row r="1171" spans="2:10" ht="15.75" thickBot="1">
      <c r="B1171" s="11"/>
      <c r="C1171" s="23"/>
      <c r="D1171" s="13"/>
      <c r="E1171" s="13"/>
      <c r="H1171" s="20"/>
      <c r="I1171" s="15"/>
      <c r="J1171" s="15"/>
    </row>
    <row r="1172" spans="2:10" ht="15.75" thickBot="1">
      <c r="B1172" s="11"/>
      <c r="C1172" s="23"/>
      <c r="D1172" s="13"/>
      <c r="E1172" s="13"/>
      <c r="H1172" s="20"/>
      <c r="I1172" s="15"/>
      <c r="J1172" s="15"/>
    </row>
    <row r="1173" spans="2:10" ht="15.75" thickBot="1">
      <c r="B1173" s="11"/>
      <c r="C1173" s="23"/>
      <c r="D1173" s="13"/>
      <c r="E1173" s="13"/>
      <c r="H1173" s="20"/>
      <c r="I1173" s="15"/>
      <c r="J1173" s="15"/>
    </row>
    <row r="1174" spans="2:10" ht="15.75" thickBot="1">
      <c r="B1174" s="11"/>
      <c r="C1174" s="23"/>
      <c r="D1174" s="13"/>
      <c r="E1174" s="13"/>
      <c r="H1174" s="20"/>
      <c r="I1174" s="15"/>
      <c r="J1174" s="15"/>
    </row>
    <row r="1175" spans="2:10" ht="15.75" thickBot="1">
      <c r="B1175" s="11"/>
      <c r="C1175" s="23"/>
      <c r="D1175" s="13"/>
      <c r="E1175" s="13"/>
      <c r="H1175" s="20"/>
      <c r="I1175" s="15"/>
      <c r="J1175" s="15"/>
    </row>
    <row r="1176" spans="2:10" ht="15.75" thickBot="1">
      <c r="B1176" s="11"/>
      <c r="C1176" s="23"/>
      <c r="D1176" s="13"/>
      <c r="E1176" s="13"/>
      <c r="H1176" s="20"/>
      <c r="I1176" s="15"/>
      <c r="J1176" s="15"/>
    </row>
    <row r="1177" spans="2:10" ht="15.75" thickBot="1">
      <c r="B1177" s="11"/>
      <c r="C1177" s="23"/>
      <c r="D1177" s="13"/>
      <c r="E1177" s="13"/>
      <c r="H1177" s="20"/>
      <c r="I1177" s="15"/>
      <c r="J1177" s="15"/>
    </row>
    <row r="1178" spans="2:10" ht="15.75" thickBot="1">
      <c r="B1178" s="11"/>
      <c r="C1178" s="23"/>
      <c r="D1178" s="13"/>
      <c r="E1178" s="13"/>
      <c r="H1178" s="20"/>
      <c r="I1178" s="15"/>
      <c r="J1178" s="15"/>
    </row>
    <row r="1179" spans="2:10" ht="15.75" thickBot="1">
      <c r="B1179" s="11"/>
      <c r="C1179" s="23"/>
      <c r="D1179" s="13"/>
      <c r="E1179" s="13"/>
      <c r="H1179" s="20"/>
      <c r="I1179" s="15"/>
      <c r="J1179" s="15"/>
    </row>
    <row r="1180" spans="2:10" ht="15.75" thickBot="1">
      <c r="B1180" s="11"/>
      <c r="C1180" s="23"/>
      <c r="D1180" s="13"/>
      <c r="E1180" s="13"/>
      <c r="H1180" s="20"/>
      <c r="I1180" s="15"/>
      <c r="J1180" s="15"/>
    </row>
    <row r="1181" spans="2:10" ht="15.75" thickBot="1">
      <c r="B1181" s="11"/>
      <c r="C1181" s="23"/>
      <c r="D1181" s="13"/>
      <c r="E1181" s="13"/>
      <c r="H1181" s="20"/>
      <c r="I1181" s="15"/>
      <c r="J1181" s="15"/>
    </row>
    <row r="1182" spans="2:10" ht="15.75" thickBot="1">
      <c r="B1182" s="11"/>
      <c r="C1182" s="23"/>
      <c r="D1182" s="13"/>
      <c r="E1182" s="13"/>
      <c r="H1182" s="20"/>
      <c r="I1182" s="15"/>
      <c r="J1182" s="15"/>
    </row>
    <row r="1183" spans="2:10" ht="15.75" thickBot="1">
      <c r="B1183" s="11"/>
      <c r="C1183" s="23"/>
      <c r="D1183" s="13"/>
      <c r="E1183" s="13"/>
      <c r="H1183" s="20"/>
      <c r="I1183" s="15"/>
      <c r="J1183" s="15"/>
    </row>
    <row r="1184" spans="2:10" ht="15.75" thickBot="1">
      <c r="B1184" s="11"/>
      <c r="C1184" s="23"/>
      <c r="D1184" s="13"/>
      <c r="E1184" s="13"/>
      <c r="H1184" s="20"/>
      <c r="I1184" s="15"/>
      <c r="J1184" s="15"/>
    </row>
    <row r="1185" spans="2:10" ht="15.75" thickBot="1">
      <c r="B1185" s="11"/>
      <c r="C1185" s="23"/>
      <c r="D1185" s="13"/>
      <c r="E1185" s="13"/>
      <c r="H1185" s="20"/>
      <c r="I1185" s="15"/>
      <c r="J1185" s="15"/>
    </row>
    <row r="1186" spans="2:10" ht="15.75" thickBot="1">
      <c r="B1186" s="11"/>
      <c r="C1186" s="23"/>
      <c r="D1186" s="13"/>
      <c r="E1186" s="13"/>
      <c r="H1186" s="20"/>
      <c r="I1186" s="15"/>
      <c r="J1186" s="15"/>
    </row>
    <row r="1187" spans="2:10" ht="15.75" thickBot="1">
      <c r="B1187" s="11"/>
      <c r="C1187" s="23"/>
      <c r="D1187" s="13"/>
      <c r="E1187" s="13"/>
      <c r="H1187" s="20"/>
      <c r="I1187" s="15"/>
      <c r="J1187" s="15"/>
    </row>
    <row r="1188" spans="2:10" ht="15.75" thickBot="1">
      <c r="B1188" s="11"/>
      <c r="C1188" s="23"/>
      <c r="D1188" s="13"/>
      <c r="E1188" s="13"/>
      <c r="H1188" s="20"/>
      <c r="I1188" s="15"/>
      <c r="J1188" s="15"/>
    </row>
    <row r="1189" spans="2:10" ht="15.75" thickBot="1">
      <c r="B1189" s="11"/>
      <c r="C1189" s="23"/>
      <c r="D1189" s="13"/>
      <c r="E1189" s="13"/>
      <c r="H1189" s="20"/>
      <c r="I1189" s="15"/>
      <c r="J1189" s="15"/>
    </row>
    <row r="1190" spans="2:10" ht="15.75" thickBot="1">
      <c r="B1190" s="11"/>
      <c r="C1190" s="23"/>
      <c r="D1190" s="13"/>
      <c r="E1190" s="13"/>
      <c r="H1190" s="20"/>
      <c r="I1190" s="15"/>
      <c r="J1190" s="15"/>
    </row>
    <row r="1191" spans="2:10" ht="15.75" thickBot="1">
      <c r="B1191" s="11"/>
      <c r="C1191" s="23"/>
      <c r="D1191" s="13"/>
      <c r="E1191" s="13"/>
      <c r="H1191" s="20"/>
      <c r="I1191" s="15"/>
      <c r="J1191" s="15"/>
    </row>
    <row r="1192" spans="2:10" ht="15.75" thickBot="1">
      <c r="B1192" s="11"/>
      <c r="C1192" s="23"/>
      <c r="D1192" s="13"/>
      <c r="E1192" s="13"/>
      <c r="H1192" s="20"/>
      <c r="I1192" s="15"/>
      <c r="J1192" s="15"/>
    </row>
    <row r="1193" spans="2:10" ht="15.75" thickBot="1">
      <c r="B1193" s="11"/>
      <c r="C1193" s="23"/>
      <c r="D1193" s="13"/>
      <c r="E1193" s="13"/>
      <c r="H1193" s="20"/>
      <c r="I1193" s="15"/>
      <c r="J1193" s="15"/>
    </row>
    <row r="1194" spans="2:10" ht="15.75" thickBot="1">
      <c r="B1194" s="11"/>
      <c r="C1194" s="23"/>
      <c r="D1194" s="13"/>
      <c r="E1194" s="13"/>
      <c r="H1194" s="20"/>
      <c r="I1194" s="15"/>
      <c r="J1194" s="15"/>
    </row>
    <row r="1195" spans="2:10" ht="15.75" thickBot="1">
      <c r="B1195" s="11"/>
      <c r="C1195" s="23"/>
      <c r="D1195" s="13"/>
      <c r="E1195" s="13"/>
      <c r="H1195" s="20"/>
      <c r="I1195" s="15"/>
      <c r="J1195" s="15"/>
    </row>
    <row r="1196" spans="2:10" ht="15.75" thickBot="1">
      <c r="B1196" s="11"/>
      <c r="C1196" s="23"/>
      <c r="D1196" s="13"/>
      <c r="E1196" s="13"/>
      <c r="H1196" s="20"/>
      <c r="I1196" s="15"/>
      <c r="J1196" s="15"/>
    </row>
    <row r="1197" spans="2:10" ht="15.75" thickBot="1">
      <c r="B1197" s="11"/>
      <c r="C1197" s="23"/>
      <c r="D1197" s="13"/>
      <c r="E1197" s="13"/>
      <c r="H1197" s="20"/>
      <c r="I1197" s="15"/>
      <c r="J1197" s="15"/>
    </row>
    <row r="1198" spans="2:10" ht="15.75" thickBot="1">
      <c r="B1198" s="11"/>
      <c r="C1198" s="23"/>
      <c r="D1198" s="13"/>
      <c r="E1198" s="13"/>
      <c r="H1198" s="20"/>
      <c r="I1198" s="15"/>
      <c r="J1198" s="15"/>
    </row>
    <row r="1199" spans="2:10" ht="15.75" thickBot="1">
      <c r="B1199" s="11"/>
      <c r="C1199" s="23"/>
      <c r="D1199" s="13"/>
      <c r="E1199" s="13"/>
      <c r="H1199" s="20"/>
      <c r="I1199" s="15"/>
      <c r="J1199" s="15"/>
    </row>
    <row r="1200" spans="2:10" ht="15.75" thickBot="1">
      <c r="B1200" s="11"/>
      <c r="C1200" s="23"/>
      <c r="D1200" s="13"/>
      <c r="E1200" s="13"/>
      <c r="H1200" s="20"/>
      <c r="I1200" s="15"/>
      <c r="J1200" s="15"/>
    </row>
    <row r="1201" spans="2:10" ht="15.75" thickBot="1">
      <c r="B1201" s="11"/>
      <c r="C1201" s="23"/>
      <c r="D1201" s="13"/>
      <c r="E1201" s="13"/>
      <c r="H1201" s="20"/>
      <c r="I1201" s="15"/>
      <c r="J1201" s="15"/>
    </row>
    <row r="1202" spans="2:10" ht="15.75" thickBot="1">
      <c r="B1202" s="11"/>
      <c r="C1202" s="23"/>
      <c r="D1202" s="13"/>
      <c r="E1202" s="13"/>
      <c r="H1202" s="20"/>
      <c r="I1202" s="15"/>
      <c r="J1202" s="15"/>
    </row>
    <row r="1203" spans="2:10" ht="15.75" thickBot="1">
      <c r="B1203" s="11"/>
      <c r="C1203" s="23"/>
      <c r="D1203" s="13"/>
      <c r="E1203" s="13"/>
      <c r="H1203" s="20"/>
      <c r="I1203" s="15"/>
      <c r="J1203" s="15"/>
    </row>
    <row r="1204" spans="2:10" ht="15.75" thickBot="1">
      <c r="B1204" s="11"/>
      <c r="C1204" s="23"/>
      <c r="D1204" s="13"/>
      <c r="E1204" s="13"/>
      <c r="H1204" s="20"/>
      <c r="I1204" s="15"/>
      <c r="J1204" s="15"/>
    </row>
    <row r="1205" spans="2:10" ht="15.75" thickBot="1">
      <c r="B1205" s="11"/>
      <c r="C1205" s="23"/>
      <c r="D1205" s="13"/>
      <c r="E1205" s="13"/>
      <c r="H1205" s="20"/>
      <c r="I1205" s="15"/>
      <c r="J1205" s="15"/>
    </row>
    <row r="1206" spans="2:10" ht="15.75" thickBot="1">
      <c r="B1206" s="11"/>
      <c r="C1206" s="23"/>
      <c r="D1206" s="13"/>
      <c r="E1206" s="13"/>
      <c r="H1206" s="20"/>
      <c r="I1206" s="15"/>
      <c r="J1206" s="15"/>
    </row>
    <row r="1207" spans="2:10" ht="15.75" thickBot="1">
      <c r="B1207" s="11"/>
      <c r="C1207" s="23"/>
      <c r="D1207" s="13"/>
      <c r="E1207" s="13"/>
      <c r="H1207" s="20"/>
      <c r="I1207" s="15"/>
      <c r="J1207" s="15"/>
    </row>
    <row r="1208" spans="2:10" ht="15.75" thickBot="1">
      <c r="B1208" s="11"/>
      <c r="C1208" s="23"/>
      <c r="D1208" s="13"/>
      <c r="E1208" s="13"/>
      <c r="H1208" s="20"/>
      <c r="I1208" s="15"/>
      <c r="J1208" s="15"/>
    </row>
    <row r="1209" spans="2:10" ht="15.75" thickBot="1">
      <c r="B1209" s="11"/>
      <c r="C1209" s="23"/>
      <c r="D1209" s="13"/>
      <c r="E1209" s="13"/>
      <c r="H1209" s="20"/>
      <c r="I1209" s="15"/>
      <c r="J1209" s="15"/>
    </row>
    <row r="1210" spans="2:10" ht="15.75" thickBot="1">
      <c r="B1210" s="11"/>
      <c r="C1210" s="23"/>
      <c r="D1210" s="13"/>
      <c r="E1210" s="13"/>
      <c r="H1210" s="20"/>
      <c r="I1210" s="15"/>
      <c r="J1210" s="15"/>
    </row>
    <row r="1211" spans="2:10" ht="15.75" thickBot="1">
      <c r="B1211" s="11"/>
      <c r="C1211" s="23"/>
      <c r="D1211" s="13"/>
      <c r="E1211" s="13"/>
      <c r="H1211" s="20"/>
      <c r="I1211" s="15"/>
      <c r="J1211" s="15"/>
    </row>
    <row r="1212" spans="2:10" ht="15.75" thickBot="1">
      <c r="B1212" s="11"/>
      <c r="C1212" s="23"/>
      <c r="D1212" s="13"/>
      <c r="E1212" s="13"/>
      <c r="H1212" s="20"/>
      <c r="I1212" s="15"/>
      <c r="J1212" s="15"/>
    </row>
    <row r="1213" spans="2:10" ht="15.75" thickBot="1">
      <c r="B1213" s="11"/>
      <c r="C1213" s="23"/>
      <c r="D1213" s="13"/>
      <c r="E1213" s="13"/>
      <c r="H1213" s="20"/>
      <c r="I1213" s="15"/>
      <c r="J1213" s="15"/>
    </row>
    <row r="1214" spans="2:10" ht="15.75" thickBot="1">
      <c r="B1214" s="11"/>
      <c r="C1214" s="23"/>
      <c r="D1214" s="13"/>
      <c r="E1214" s="13"/>
      <c r="H1214" s="20"/>
      <c r="I1214" s="15"/>
      <c r="J1214" s="15"/>
    </row>
    <row r="1215" spans="2:10" ht="15.75" thickBot="1">
      <c r="B1215" s="11"/>
      <c r="C1215" s="23"/>
      <c r="D1215" s="13"/>
      <c r="E1215" s="13"/>
      <c r="H1215" s="20"/>
      <c r="I1215" s="15"/>
      <c r="J1215" s="15"/>
    </row>
    <row r="1216" spans="2:10" ht="15.75" thickBot="1">
      <c r="B1216" s="11"/>
      <c r="C1216" s="23"/>
      <c r="D1216" s="13"/>
      <c r="E1216" s="13"/>
      <c r="H1216" s="20"/>
      <c r="I1216" s="15"/>
      <c r="J1216" s="15"/>
    </row>
    <row r="1217" spans="2:10" ht="15.75" thickBot="1">
      <c r="B1217" s="11"/>
      <c r="C1217" s="23"/>
      <c r="D1217" s="13"/>
      <c r="E1217" s="13"/>
      <c r="H1217" s="20"/>
      <c r="I1217" s="15"/>
      <c r="J1217" s="15"/>
    </row>
    <row r="1218" spans="2:10" ht="15.75" thickBot="1">
      <c r="B1218" s="11"/>
      <c r="C1218" s="23"/>
      <c r="D1218" s="13"/>
      <c r="E1218" s="13"/>
      <c r="H1218" s="20"/>
      <c r="I1218" s="15"/>
      <c r="J1218" s="15"/>
    </row>
    <row r="1219" spans="2:10" ht="15.75" thickBot="1">
      <c r="B1219" s="11"/>
      <c r="C1219" s="23"/>
      <c r="D1219" s="13"/>
      <c r="E1219" s="13"/>
      <c r="H1219" s="20"/>
      <c r="I1219" s="15"/>
      <c r="J1219" s="15"/>
    </row>
    <row r="1220" spans="2:10" ht="15.75" thickBot="1">
      <c r="B1220" s="11"/>
      <c r="C1220" s="23"/>
      <c r="D1220" s="13"/>
      <c r="E1220" s="13"/>
      <c r="H1220" s="20"/>
      <c r="I1220" s="15"/>
      <c r="J1220" s="15"/>
    </row>
    <row r="1221" spans="2:10" ht="15.75" thickBot="1">
      <c r="B1221" s="11"/>
      <c r="C1221" s="23"/>
      <c r="D1221" s="13"/>
      <c r="E1221" s="13"/>
      <c r="H1221" s="20"/>
      <c r="I1221" s="15"/>
      <c r="J1221" s="15"/>
    </row>
    <row r="1222" spans="2:10" ht="15.75" thickBot="1">
      <c r="B1222" s="11"/>
      <c r="C1222" s="23"/>
      <c r="D1222" s="13"/>
      <c r="E1222" s="13"/>
      <c r="H1222" s="20"/>
      <c r="I1222" s="15"/>
      <c r="J1222" s="15"/>
    </row>
    <row r="1223" spans="2:10" ht="15.75" thickBot="1">
      <c r="B1223" s="11"/>
      <c r="C1223" s="23"/>
      <c r="D1223" s="13"/>
      <c r="E1223" s="13"/>
      <c r="H1223" s="20"/>
      <c r="I1223" s="15"/>
      <c r="J1223" s="15"/>
    </row>
    <row r="1224" spans="2:10" ht="15.75" thickBot="1">
      <c r="B1224" s="11"/>
      <c r="C1224" s="23"/>
      <c r="D1224" s="13"/>
      <c r="E1224" s="13"/>
      <c r="H1224" s="20"/>
      <c r="I1224" s="15"/>
      <c r="J1224" s="15"/>
    </row>
    <row r="1225" spans="2:10" ht="15.75" thickBot="1">
      <c r="B1225" s="11"/>
      <c r="C1225" s="23"/>
      <c r="D1225" s="13"/>
      <c r="E1225" s="13"/>
      <c r="H1225" s="20"/>
      <c r="I1225" s="15"/>
      <c r="J1225" s="15"/>
    </row>
    <row r="1226" spans="2:10" ht="15.75" thickBot="1">
      <c r="B1226" s="11"/>
      <c r="C1226" s="23"/>
      <c r="D1226" s="13"/>
      <c r="E1226" s="13"/>
      <c r="H1226" s="20"/>
      <c r="I1226" s="15"/>
      <c r="J1226" s="15"/>
    </row>
    <row r="1227" spans="2:10" ht="15.75" thickBot="1">
      <c r="B1227" s="11"/>
      <c r="C1227" s="23"/>
      <c r="D1227" s="13"/>
      <c r="E1227" s="13"/>
      <c r="H1227" s="20"/>
      <c r="I1227" s="15"/>
      <c r="J1227" s="15"/>
    </row>
    <row r="1228" spans="2:10" ht="15.75" thickBot="1">
      <c r="B1228" s="11"/>
      <c r="C1228" s="23"/>
      <c r="D1228" s="13"/>
      <c r="E1228" s="13"/>
      <c r="H1228" s="20"/>
      <c r="I1228" s="15"/>
      <c r="J1228" s="15"/>
    </row>
    <row r="1229" spans="2:10" ht="15.75" thickBot="1">
      <c r="B1229" s="11"/>
      <c r="C1229" s="23"/>
      <c r="D1229" s="13"/>
      <c r="E1229" s="13"/>
      <c r="H1229" s="20"/>
      <c r="I1229" s="15"/>
      <c r="J1229" s="15"/>
    </row>
    <row r="1230" spans="2:10" ht="15.75" thickBot="1">
      <c r="B1230" s="11"/>
      <c r="C1230" s="23"/>
      <c r="D1230" s="13"/>
      <c r="E1230" s="13"/>
      <c r="H1230" s="20"/>
      <c r="I1230" s="15"/>
      <c r="J1230" s="15"/>
    </row>
    <row r="1231" spans="2:10" ht="15.75" thickBot="1">
      <c r="B1231" s="11"/>
      <c r="C1231" s="23"/>
      <c r="D1231" s="13"/>
      <c r="E1231" s="13"/>
      <c r="H1231" s="20"/>
      <c r="I1231" s="15"/>
      <c r="J1231" s="15"/>
    </row>
    <row r="1232" spans="2:10" ht="15.75" thickBot="1">
      <c r="B1232" s="11"/>
      <c r="C1232" s="23"/>
      <c r="D1232" s="13"/>
      <c r="E1232" s="13"/>
      <c r="H1232" s="20"/>
      <c r="I1232" s="15"/>
      <c r="J1232" s="15"/>
    </row>
    <row r="1233" spans="2:10" ht="15.75" thickBot="1">
      <c r="B1233" s="11"/>
      <c r="C1233" s="23"/>
      <c r="D1233" s="13"/>
      <c r="E1233" s="13"/>
      <c r="H1233" s="20"/>
      <c r="I1233" s="15"/>
      <c r="J1233" s="15"/>
    </row>
    <row r="1234" spans="2:10" ht="15.75" thickBot="1">
      <c r="B1234" s="11"/>
      <c r="C1234" s="23"/>
      <c r="D1234" s="13"/>
      <c r="E1234" s="13"/>
      <c r="H1234" s="20"/>
      <c r="I1234" s="15"/>
      <c r="J1234" s="15"/>
    </row>
    <row r="1235" spans="2:10" ht="15.75" thickBot="1">
      <c r="B1235" s="11"/>
      <c r="C1235" s="23"/>
      <c r="D1235" s="13"/>
      <c r="E1235" s="13"/>
      <c r="H1235" s="20"/>
      <c r="I1235" s="15"/>
      <c r="J1235" s="15"/>
    </row>
    <row r="1236" spans="2:10" ht="15.75" thickBot="1">
      <c r="B1236" s="11"/>
      <c r="C1236" s="23"/>
      <c r="D1236" s="13"/>
      <c r="E1236" s="13"/>
      <c r="H1236" s="20"/>
      <c r="I1236" s="15"/>
      <c r="J1236" s="15"/>
    </row>
    <row r="1237" spans="2:10" ht="15.75" thickBot="1">
      <c r="B1237" s="11"/>
      <c r="C1237" s="23"/>
      <c r="D1237" s="13"/>
      <c r="E1237" s="13"/>
      <c r="H1237" s="20"/>
      <c r="I1237" s="15"/>
      <c r="J1237" s="15"/>
    </row>
    <row r="1238" spans="2:10" ht="15.75" thickBot="1">
      <c r="B1238" s="11"/>
      <c r="C1238" s="23"/>
      <c r="D1238" s="13"/>
      <c r="E1238" s="13"/>
      <c r="H1238" s="20"/>
      <c r="I1238" s="15"/>
      <c r="J1238" s="15"/>
    </row>
    <row r="1239" spans="2:10" ht="15.75" thickBot="1">
      <c r="B1239" s="11"/>
      <c r="C1239" s="23"/>
      <c r="D1239" s="13"/>
      <c r="E1239" s="13"/>
      <c r="H1239" s="20"/>
      <c r="I1239" s="15"/>
      <c r="J1239" s="15"/>
    </row>
    <row r="1240" spans="2:10" ht="15.75" thickBot="1">
      <c r="B1240" s="11"/>
      <c r="C1240" s="23"/>
      <c r="D1240" s="13"/>
      <c r="E1240" s="13"/>
      <c r="H1240" s="20"/>
      <c r="I1240" s="15"/>
      <c r="J1240" s="15"/>
    </row>
    <row r="1241" spans="2:10" ht="15.75" thickBot="1">
      <c r="B1241" s="11"/>
      <c r="C1241" s="23"/>
      <c r="D1241" s="13"/>
      <c r="E1241" s="13"/>
      <c r="H1241" s="20"/>
      <c r="I1241" s="15"/>
      <c r="J1241" s="15"/>
    </row>
    <row r="1242" spans="2:10" ht="15.75" thickBot="1">
      <c r="B1242" s="11"/>
      <c r="C1242" s="23"/>
      <c r="D1242" s="13"/>
      <c r="E1242" s="13"/>
      <c r="H1242" s="20"/>
      <c r="I1242" s="15"/>
      <c r="J1242" s="15"/>
    </row>
    <row r="1243" spans="2:10" ht="15.75" thickBot="1">
      <c r="B1243" s="11"/>
      <c r="C1243" s="23"/>
      <c r="D1243" s="13"/>
      <c r="E1243" s="13"/>
      <c r="H1243" s="20"/>
      <c r="I1243" s="15"/>
      <c r="J1243" s="15"/>
    </row>
    <row r="1244" spans="2:10" ht="15.75" thickBot="1">
      <c r="B1244" s="11"/>
      <c r="C1244" s="23"/>
      <c r="D1244" s="13"/>
      <c r="E1244" s="13"/>
      <c r="H1244" s="20"/>
      <c r="I1244" s="15"/>
      <c r="J1244" s="15"/>
    </row>
    <row r="1245" spans="2:10" ht="15.75" thickBot="1">
      <c r="B1245" s="11"/>
      <c r="C1245" s="23"/>
      <c r="D1245" s="13"/>
      <c r="E1245" s="13"/>
      <c r="H1245" s="20"/>
      <c r="I1245" s="15"/>
      <c r="J1245" s="15"/>
    </row>
    <row r="1246" spans="2:10" ht="15.75" thickBot="1">
      <c r="B1246" s="11"/>
      <c r="C1246" s="23"/>
      <c r="D1246" s="13"/>
      <c r="E1246" s="13"/>
      <c r="H1246" s="20"/>
      <c r="I1246" s="15"/>
      <c r="J1246" s="15"/>
    </row>
    <row r="1247" spans="2:10" ht="15.75" thickBot="1">
      <c r="B1247" s="11"/>
      <c r="C1247" s="23"/>
      <c r="D1247" s="13"/>
      <c r="E1247" s="13"/>
      <c r="H1247" s="20"/>
      <c r="I1247" s="15"/>
      <c r="J1247" s="15"/>
    </row>
    <row r="1248" spans="2:10" ht="15.75" thickBot="1">
      <c r="B1248" s="11"/>
      <c r="C1248" s="23"/>
      <c r="D1248" s="13"/>
      <c r="E1248" s="13"/>
      <c r="H1248" s="20"/>
      <c r="I1248" s="15"/>
      <c r="J1248" s="15"/>
    </row>
    <row r="1249" spans="2:10" ht="15.75" thickBot="1">
      <c r="B1249" s="11"/>
      <c r="C1249" s="23"/>
      <c r="D1249" s="13"/>
      <c r="E1249" s="13"/>
      <c r="H1249" s="20"/>
      <c r="I1249" s="15"/>
      <c r="J1249" s="15"/>
    </row>
    <row r="1250" spans="2:10" ht="15.75" thickBot="1">
      <c r="B1250" s="11"/>
      <c r="C1250" s="23"/>
      <c r="D1250" s="13"/>
      <c r="E1250" s="13"/>
      <c r="H1250" s="20"/>
      <c r="I1250" s="15"/>
      <c r="J1250" s="15"/>
    </row>
    <row r="1251" spans="2:10" ht="15.75" thickBot="1">
      <c r="B1251" s="11"/>
      <c r="C1251" s="23"/>
      <c r="D1251" s="13"/>
      <c r="E1251" s="13"/>
      <c r="H1251" s="20"/>
      <c r="I1251" s="15"/>
      <c r="J1251" s="15"/>
    </row>
    <row r="1252" spans="2:10" ht="15.75" thickBot="1">
      <c r="B1252" s="11"/>
      <c r="C1252" s="23"/>
      <c r="D1252" s="13"/>
      <c r="E1252" s="13"/>
      <c r="H1252" s="20"/>
      <c r="I1252" s="15"/>
      <c r="J1252" s="15"/>
    </row>
    <row r="1253" spans="2:10" ht="15.75" thickBot="1">
      <c r="B1253" s="11"/>
      <c r="C1253" s="23"/>
      <c r="D1253" s="13"/>
      <c r="E1253" s="13"/>
      <c r="H1253" s="20"/>
      <c r="I1253" s="15"/>
      <c r="J1253" s="15"/>
    </row>
    <row r="1254" spans="2:10" ht="15.75" thickBot="1">
      <c r="B1254" s="11"/>
      <c r="C1254" s="23"/>
      <c r="D1254" s="13"/>
      <c r="E1254" s="13"/>
      <c r="H1254" s="20"/>
      <c r="I1254" s="15"/>
      <c r="J1254" s="15"/>
    </row>
    <row r="1255" spans="2:10" ht="15.75" thickBot="1">
      <c r="B1255" s="11"/>
      <c r="C1255" s="23"/>
      <c r="D1255" s="13"/>
      <c r="E1255" s="13"/>
      <c r="H1255" s="20"/>
      <c r="I1255" s="15"/>
      <c r="J1255" s="15"/>
    </row>
    <row r="1256" spans="2:10" ht="15.75" thickBot="1">
      <c r="B1256" s="11"/>
      <c r="C1256" s="23"/>
      <c r="D1256" s="13"/>
      <c r="E1256" s="13"/>
      <c r="H1256" s="20"/>
      <c r="I1256" s="15"/>
      <c r="J1256" s="15"/>
    </row>
    <row r="1257" spans="2:10" ht="15.75" thickBot="1">
      <c r="B1257" s="11"/>
      <c r="C1257" s="23"/>
      <c r="D1257" s="13"/>
      <c r="E1257" s="13"/>
      <c r="H1257" s="20"/>
      <c r="I1257" s="15"/>
      <c r="J1257" s="15"/>
    </row>
    <row r="1258" spans="2:10" ht="15.75" thickBot="1">
      <c r="B1258" s="11"/>
      <c r="C1258" s="23"/>
      <c r="D1258" s="13"/>
      <c r="E1258" s="13"/>
      <c r="H1258" s="20"/>
      <c r="I1258" s="15"/>
      <c r="J1258" s="15"/>
    </row>
    <row r="1259" spans="2:10" ht="15.75" thickBot="1">
      <c r="B1259" s="11"/>
      <c r="C1259" s="23"/>
      <c r="D1259" s="13"/>
      <c r="E1259" s="13"/>
      <c r="H1259" s="20"/>
      <c r="I1259" s="15"/>
      <c r="J1259" s="15"/>
    </row>
    <row r="1260" spans="2:10" ht="15.75" thickBot="1">
      <c r="B1260" s="11"/>
      <c r="C1260" s="23"/>
      <c r="D1260" s="13"/>
      <c r="E1260" s="13"/>
      <c r="H1260" s="20"/>
      <c r="I1260" s="15"/>
      <c r="J1260" s="15"/>
    </row>
    <row r="1261" spans="2:10" ht="15.75" thickBot="1">
      <c r="B1261" s="11"/>
      <c r="C1261" s="23"/>
      <c r="D1261" s="13"/>
      <c r="E1261" s="13"/>
      <c r="H1261" s="20"/>
      <c r="I1261" s="15"/>
      <c r="J1261" s="15"/>
    </row>
    <row r="1262" spans="2:10" ht="15.75" thickBot="1">
      <c r="B1262" s="11"/>
      <c r="C1262" s="23"/>
      <c r="D1262" s="13"/>
      <c r="E1262" s="13"/>
      <c r="H1262" s="20"/>
      <c r="I1262" s="15"/>
      <c r="J1262" s="15"/>
    </row>
    <row r="1263" spans="2:10" ht="15.75" thickBot="1">
      <c r="B1263" s="11"/>
      <c r="C1263" s="23"/>
      <c r="D1263" s="13"/>
      <c r="E1263" s="13"/>
      <c r="H1263" s="20"/>
      <c r="I1263" s="15"/>
      <c r="J1263" s="15"/>
    </row>
    <row r="1264" spans="2:10" ht="15.75" thickBot="1">
      <c r="B1264" s="11"/>
      <c r="C1264" s="23"/>
      <c r="D1264" s="13"/>
      <c r="E1264" s="13"/>
      <c r="H1264" s="20"/>
      <c r="I1264" s="15"/>
      <c r="J1264" s="15"/>
    </row>
    <row r="1265" spans="2:10" ht="15.75" thickBot="1">
      <c r="B1265" s="11"/>
      <c r="C1265" s="23"/>
      <c r="D1265" s="13"/>
      <c r="E1265" s="13"/>
      <c r="H1265" s="20"/>
      <c r="I1265" s="15"/>
      <c r="J1265" s="15"/>
    </row>
    <row r="1266" spans="2:10" ht="15.75" thickBot="1">
      <c r="B1266" s="11"/>
      <c r="C1266" s="23"/>
      <c r="D1266" s="13"/>
      <c r="E1266" s="13"/>
      <c r="H1266" s="20"/>
      <c r="I1266" s="15"/>
      <c r="J1266" s="15"/>
    </row>
    <row r="1267" spans="2:10" ht="15.75" thickBot="1">
      <c r="B1267" s="11"/>
      <c r="C1267" s="23"/>
      <c r="D1267" s="13"/>
      <c r="E1267" s="13"/>
      <c r="H1267" s="20"/>
      <c r="I1267" s="15"/>
      <c r="J1267" s="15"/>
    </row>
    <row r="1268" spans="2:10" ht="15.75" thickBot="1">
      <c r="B1268" s="11"/>
      <c r="C1268" s="23"/>
      <c r="D1268" s="13"/>
      <c r="E1268" s="13"/>
      <c r="H1268" s="20"/>
      <c r="I1268" s="15"/>
      <c r="J1268" s="15"/>
    </row>
    <row r="1269" spans="2:10" ht="15.75" thickBot="1">
      <c r="B1269" s="11"/>
      <c r="C1269" s="23"/>
      <c r="D1269" s="13"/>
      <c r="E1269" s="13"/>
      <c r="H1269" s="20"/>
      <c r="I1269" s="15"/>
      <c r="J1269" s="15"/>
    </row>
    <row r="1270" spans="2:10" ht="15.75" thickBot="1">
      <c r="B1270" s="11"/>
      <c r="C1270" s="23"/>
      <c r="D1270" s="13"/>
      <c r="E1270" s="13"/>
      <c r="H1270" s="20"/>
      <c r="I1270" s="15"/>
      <c r="J1270" s="15"/>
    </row>
    <row r="1271" spans="2:10" ht="15.75" thickBot="1">
      <c r="B1271" s="11"/>
      <c r="C1271" s="23"/>
      <c r="D1271" s="13"/>
      <c r="E1271" s="13"/>
      <c r="H1271" s="20"/>
      <c r="I1271" s="15"/>
      <c r="J1271" s="15"/>
    </row>
    <row r="1272" spans="2:10" ht="15.75" thickBot="1">
      <c r="B1272" s="11"/>
      <c r="C1272" s="23"/>
      <c r="D1272" s="13"/>
      <c r="E1272" s="13"/>
      <c r="H1272" s="20"/>
      <c r="I1272" s="15"/>
      <c r="J1272" s="15"/>
    </row>
    <row r="1273" spans="2:10" ht="15.75" thickBot="1">
      <c r="B1273" s="11"/>
      <c r="C1273" s="23"/>
      <c r="D1273" s="13"/>
      <c r="E1273" s="13"/>
      <c r="H1273" s="20"/>
      <c r="I1273" s="15"/>
      <c r="J1273" s="15"/>
    </row>
    <row r="1274" spans="2:10" ht="15.75" thickBot="1">
      <c r="B1274" s="11"/>
      <c r="C1274" s="23"/>
      <c r="D1274" s="13"/>
      <c r="E1274" s="13"/>
      <c r="H1274" s="20"/>
      <c r="I1274" s="15"/>
      <c r="J1274" s="15"/>
    </row>
    <row r="1275" spans="2:10" ht="15.75" thickBot="1">
      <c r="B1275" s="11"/>
      <c r="C1275" s="23"/>
      <c r="D1275" s="13"/>
      <c r="E1275" s="13"/>
      <c r="H1275" s="20"/>
      <c r="I1275" s="15"/>
      <c r="J1275" s="15"/>
    </row>
    <row r="1276" spans="2:10" ht="15.75" thickBot="1">
      <c r="B1276" s="11"/>
      <c r="C1276" s="23"/>
      <c r="D1276" s="13"/>
      <c r="E1276" s="13"/>
      <c r="H1276" s="20"/>
      <c r="I1276" s="15"/>
      <c r="J1276" s="15"/>
    </row>
    <row r="1277" spans="2:10" ht="15.75" thickBot="1">
      <c r="B1277" s="11"/>
      <c r="C1277" s="23"/>
      <c r="D1277" s="13"/>
      <c r="E1277" s="13"/>
      <c r="H1277" s="20"/>
      <c r="I1277" s="15"/>
      <c r="J1277" s="15"/>
    </row>
    <row r="1278" spans="2:10" ht="15.75" thickBot="1">
      <c r="B1278" s="11"/>
      <c r="C1278" s="23"/>
      <c r="D1278" s="13"/>
      <c r="E1278" s="13"/>
      <c r="H1278" s="20"/>
      <c r="I1278" s="15"/>
      <c r="J1278" s="15"/>
    </row>
    <row r="1279" spans="2:10" ht="15.75" thickBot="1">
      <c r="B1279" s="11"/>
      <c r="C1279" s="23"/>
      <c r="D1279" s="13"/>
      <c r="E1279" s="13"/>
      <c r="H1279" s="20"/>
      <c r="I1279" s="15"/>
      <c r="J1279" s="15"/>
    </row>
    <row r="1280" spans="2:10" ht="15.75" thickBot="1">
      <c r="B1280" s="11"/>
      <c r="C1280" s="23"/>
      <c r="D1280" s="13"/>
      <c r="E1280" s="13"/>
      <c r="H1280" s="20"/>
      <c r="I1280" s="15"/>
      <c r="J1280" s="15"/>
    </row>
    <row r="1281" spans="2:10" ht="15.75" thickBot="1">
      <c r="B1281" s="11"/>
      <c r="C1281" s="23"/>
      <c r="D1281" s="13"/>
      <c r="E1281" s="13"/>
      <c r="H1281" s="20"/>
      <c r="I1281" s="15"/>
      <c r="J1281" s="15"/>
    </row>
    <row r="1282" spans="2:10" ht="15.75" thickBot="1">
      <c r="B1282" s="11"/>
      <c r="C1282" s="23"/>
      <c r="D1282" s="13"/>
      <c r="E1282" s="13"/>
      <c r="H1282" s="20"/>
      <c r="I1282" s="15"/>
      <c r="J1282" s="15"/>
    </row>
    <row r="1283" spans="2:10" ht="15.75" thickBot="1">
      <c r="B1283" s="11"/>
      <c r="C1283" s="23"/>
      <c r="D1283" s="13"/>
      <c r="E1283" s="13"/>
      <c r="H1283" s="20"/>
      <c r="I1283" s="15"/>
      <c r="J1283" s="15"/>
    </row>
    <row r="1284" spans="2:10" ht="15.75" thickBot="1">
      <c r="B1284" s="11"/>
      <c r="C1284" s="23"/>
      <c r="D1284" s="13"/>
      <c r="E1284" s="13"/>
      <c r="H1284" s="20"/>
      <c r="I1284" s="15"/>
      <c r="J1284" s="15"/>
    </row>
    <row r="1285" spans="2:10" ht="15.75" thickBot="1">
      <c r="B1285" s="11"/>
      <c r="C1285" s="23"/>
      <c r="D1285" s="13"/>
      <c r="E1285" s="13"/>
      <c r="H1285" s="20"/>
      <c r="I1285" s="15"/>
      <c r="J1285" s="15"/>
    </row>
    <row r="1286" spans="2:10" ht="15.75" thickBot="1">
      <c r="B1286" s="11"/>
      <c r="C1286" s="23"/>
      <c r="D1286" s="13"/>
      <c r="E1286" s="13"/>
      <c r="H1286" s="20"/>
      <c r="I1286" s="15"/>
      <c r="J1286" s="15"/>
    </row>
    <row r="1287" spans="2:10" ht="15.75" thickBot="1">
      <c r="B1287" s="11"/>
      <c r="C1287" s="23"/>
      <c r="D1287" s="13"/>
      <c r="E1287" s="13"/>
      <c r="H1287" s="20"/>
      <c r="I1287" s="15"/>
      <c r="J1287" s="15"/>
    </row>
    <row r="1288" spans="2:10" ht="15.75" thickBot="1">
      <c r="B1288" s="11"/>
      <c r="C1288" s="23"/>
      <c r="D1288" s="13"/>
      <c r="E1288" s="13"/>
      <c r="H1288" s="20"/>
      <c r="I1288" s="15"/>
      <c r="J1288" s="15"/>
    </row>
    <row r="1289" spans="2:10" ht="15.75" thickBot="1">
      <c r="B1289" s="11"/>
      <c r="C1289" s="23"/>
      <c r="D1289" s="13"/>
      <c r="E1289" s="13"/>
      <c r="H1289" s="20"/>
      <c r="I1289" s="15"/>
      <c r="J1289" s="15"/>
    </row>
    <row r="1290" spans="2:10" ht="15.75" thickBot="1">
      <c r="B1290" s="11"/>
      <c r="C1290" s="23"/>
      <c r="D1290" s="13"/>
      <c r="E1290" s="13"/>
      <c r="H1290" s="20"/>
      <c r="I1290" s="15"/>
      <c r="J1290" s="15"/>
    </row>
    <row r="1291" spans="2:10" ht="15.75" thickBot="1">
      <c r="B1291" s="11"/>
      <c r="C1291" s="23"/>
      <c r="D1291" s="13"/>
      <c r="E1291" s="13"/>
      <c r="H1291" s="20"/>
      <c r="I1291" s="15"/>
      <c r="J1291" s="15"/>
    </row>
    <row r="1292" spans="2:10" ht="15.75" thickBot="1">
      <c r="B1292" s="11"/>
      <c r="C1292" s="23"/>
      <c r="D1292" s="13"/>
      <c r="E1292" s="13"/>
      <c r="H1292" s="20"/>
      <c r="I1292" s="15"/>
      <c r="J1292" s="15"/>
    </row>
    <row r="1293" spans="2:10" ht="15.75" thickBot="1">
      <c r="B1293" s="11"/>
      <c r="C1293" s="23"/>
      <c r="D1293" s="13"/>
      <c r="E1293" s="13"/>
      <c r="H1293" s="20"/>
      <c r="I1293" s="15"/>
      <c r="J1293" s="15"/>
    </row>
    <row r="1294" spans="2:10" ht="15.75" thickBot="1">
      <c r="B1294" s="11"/>
      <c r="C1294" s="23"/>
      <c r="D1294" s="13"/>
      <c r="E1294" s="13"/>
      <c r="H1294" s="20"/>
      <c r="I1294" s="15"/>
      <c r="J1294" s="15"/>
    </row>
    <row r="1295" spans="2:10" ht="15.75" thickBot="1">
      <c r="B1295" s="11"/>
      <c r="C1295" s="23"/>
      <c r="D1295" s="13"/>
      <c r="E1295" s="13"/>
      <c r="H1295" s="20"/>
      <c r="I1295" s="15"/>
      <c r="J1295" s="15"/>
    </row>
    <row r="1296" spans="2:10" ht="15.75" thickBot="1">
      <c r="B1296" s="11"/>
      <c r="C1296" s="23"/>
      <c r="D1296" s="13"/>
      <c r="E1296" s="13"/>
      <c r="H1296" s="20"/>
      <c r="I1296" s="15"/>
      <c r="J1296" s="15"/>
    </row>
    <row r="1297" spans="2:10" ht="15.75" thickBot="1">
      <c r="B1297" s="11"/>
      <c r="C1297" s="23"/>
      <c r="D1297" s="13"/>
      <c r="E1297" s="13"/>
      <c r="H1297" s="20"/>
      <c r="I1297" s="15"/>
      <c r="J1297" s="15"/>
    </row>
    <row r="1298" spans="2:10" ht="15.75" thickBot="1">
      <c r="B1298" s="11"/>
      <c r="C1298" s="23"/>
      <c r="D1298" s="13"/>
      <c r="E1298" s="13"/>
      <c r="H1298" s="20"/>
      <c r="I1298" s="15"/>
      <c r="J1298" s="15"/>
    </row>
    <row r="1299" spans="2:10" ht="15.75" thickBot="1">
      <c r="B1299" s="11"/>
      <c r="C1299" s="23"/>
      <c r="D1299" s="13"/>
      <c r="E1299" s="13"/>
      <c r="H1299" s="20"/>
      <c r="I1299" s="15"/>
      <c r="J1299" s="15"/>
    </row>
    <row r="1300" spans="2:10" ht="15.75" thickBot="1">
      <c r="B1300" s="11"/>
      <c r="C1300" s="23"/>
      <c r="D1300" s="13"/>
      <c r="E1300" s="13"/>
      <c r="H1300" s="20"/>
      <c r="I1300" s="15"/>
      <c r="J1300" s="15"/>
    </row>
    <row r="1301" spans="2:10" ht="15.75" thickBot="1">
      <c r="B1301" s="11"/>
      <c r="C1301" s="23"/>
      <c r="D1301" s="13"/>
      <c r="E1301" s="13"/>
      <c r="H1301" s="20"/>
      <c r="I1301" s="15"/>
      <c r="J1301" s="15"/>
    </row>
    <row r="1302" spans="2:10" ht="15.75" thickBot="1">
      <c r="B1302" s="11"/>
      <c r="C1302" s="23"/>
      <c r="D1302" s="13"/>
      <c r="E1302" s="13"/>
      <c r="H1302" s="20"/>
      <c r="I1302" s="15"/>
      <c r="J1302" s="15"/>
    </row>
    <row r="1303" spans="2:10" ht="15.75" thickBot="1">
      <c r="B1303" s="11"/>
      <c r="C1303" s="23"/>
      <c r="D1303" s="13"/>
      <c r="E1303" s="13"/>
      <c r="H1303" s="20"/>
      <c r="I1303" s="15"/>
      <c r="J1303" s="15"/>
    </row>
    <row r="1304" spans="2:10" ht="15.75" thickBot="1">
      <c r="B1304" s="11"/>
      <c r="C1304" s="23"/>
      <c r="D1304" s="13"/>
      <c r="E1304" s="13"/>
      <c r="H1304" s="20"/>
      <c r="I1304" s="15"/>
      <c r="J1304" s="15"/>
    </row>
    <row r="1305" spans="2:10" ht="15.75" thickBot="1">
      <c r="B1305" s="11"/>
      <c r="C1305" s="23"/>
      <c r="D1305" s="13"/>
      <c r="E1305" s="13"/>
      <c r="H1305" s="20"/>
      <c r="I1305" s="15"/>
      <c r="J1305" s="15"/>
    </row>
    <row r="1306" spans="2:10" ht="15.75" thickBot="1">
      <c r="B1306" s="11"/>
      <c r="C1306" s="23"/>
      <c r="D1306" s="13"/>
      <c r="E1306" s="13"/>
      <c r="H1306" s="20"/>
      <c r="I1306" s="15"/>
      <c r="J1306" s="15"/>
    </row>
    <row r="1307" spans="2:10" ht="15.75" thickBot="1">
      <c r="B1307" s="11"/>
      <c r="C1307" s="23"/>
      <c r="D1307" s="13"/>
      <c r="E1307" s="13"/>
      <c r="H1307" s="20"/>
      <c r="I1307" s="15"/>
      <c r="J1307" s="15"/>
    </row>
    <row r="1308" spans="2:10" ht="15.75" thickBot="1">
      <c r="B1308" s="11"/>
      <c r="C1308" s="23"/>
      <c r="D1308" s="13"/>
      <c r="E1308" s="13"/>
      <c r="H1308" s="20"/>
      <c r="I1308" s="15"/>
      <c r="J1308" s="15"/>
    </row>
    <row r="1309" spans="2:10" ht="15.75" thickBot="1">
      <c r="B1309" s="11"/>
      <c r="C1309" s="23"/>
      <c r="D1309" s="13"/>
      <c r="E1309" s="13"/>
      <c r="H1309" s="20"/>
      <c r="I1309" s="15"/>
      <c r="J1309" s="15"/>
    </row>
    <row r="1310" spans="2:10" ht="15.75" thickBot="1">
      <c r="B1310" s="11"/>
      <c r="C1310" s="23"/>
      <c r="D1310" s="13"/>
      <c r="E1310" s="13"/>
      <c r="H1310" s="20"/>
      <c r="I1310" s="15"/>
      <c r="J1310" s="15"/>
    </row>
    <row r="1311" spans="2:10" ht="15.75" thickBot="1">
      <c r="B1311" s="11"/>
      <c r="C1311" s="23"/>
      <c r="D1311" s="13"/>
      <c r="E1311" s="13"/>
      <c r="H1311" s="20"/>
      <c r="I1311" s="15"/>
      <c r="J1311" s="15"/>
    </row>
    <row r="1312" spans="2:10" ht="15.75" thickBot="1">
      <c r="B1312" s="11"/>
      <c r="C1312" s="23"/>
      <c r="D1312" s="13"/>
      <c r="E1312" s="13"/>
      <c r="H1312" s="20"/>
      <c r="I1312" s="15"/>
      <c r="J1312" s="15"/>
    </row>
    <row r="1313" spans="2:10" ht="15.75" thickBot="1">
      <c r="B1313" s="11"/>
      <c r="C1313" s="23"/>
      <c r="D1313" s="13"/>
      <c r="E1313" s="13"/>
      <c r="H1313" s="20"/>
      <c r="I1313" s="15"/>
      <c r="J1313" s="15"/>
    </row>
    <row r="1314" spans="2:10" ht="15.75" thickBot="1">
      <c r="B1314" s="11"/>
      <c r="C1314" s="23"/>
      <c r="D1314" s="13"/>
      <c r="E1314" s="13"/>
      <c r="H1314" s="20"/>
      <c r="I1314" s="15"/>
      <c r="J1314" s="15"/>
    </row>
    <row r="1315" spans="2:10" ht="15.75" thickBot="1">
      <c r="B1315" s="11"/>
      <c r="C1315" s="23"/>
      <c r="D1315" s="13"/>
      <c r="E1315" s="13"/>
      <c r="H1315" s="20"/>
      <c r="I1315" s="15"/>
      <c r="J1315" s="15"/>
    </row>
    <row r="1316" spans="2:10" ht="15.75" thickBot="1">
      <c r="B1316" s="11"/>
      <c r="C1316" s="23"/>
      <c r="D1316" s="13"/>
      <c r="E1316" s="13"/>
      <c r="H1316" s="20"/>
      <c r="I1316" s="15"/>
      <c r="J1316" s="15"/>
    </row>
    <row r="1317" spans="2:10" ht="15.75" thickBot="1">
      <c r="B1317" s="11"/>
      <c r="C1317" s="23"/>
      <c r="D1317" s="13"/>
      <c r="E1317" s="13"/>
      <c r="H1317" s="20"/>
      <c r="I1317" s="15"/>
      <c r="J1317" s="15"/>
    </row>
    <row r="1318" spans="2:10" ht="15.75" thickBot="1">
      <c r="B1318" s="11"/>
      <c r="C1318" s="23"/>
      <c r="D1318" s="13"/>
      <c r="E1318" s="13"/>
      <c r="H1318" s="20"/>
      <c r="I1318" s="15"/>
      <c r="J1318" s="15"/>
    </row>
    <row r="1319" spans="2:10" ht="15.75" thickBot="1">
      <c r="B1319" s="11"/>
      <c r="C1319" s="23"/>
      <c r="D1319" s="13"/>
      <c r="E1319" s="13"/>
      <c r="H1319" s="20"/>
      <c r="I1319" s="15"/>
      <c r="J1319" s="15"/>
    </row>
    <row r="1320" spans="2:10" ht="15.75" thickBot="1">
      <c r="B1320" s="11"/>
      <c r="C1320" s="23"/>
      <c r="D1320" s="13"/>
      <c r="E1320" s="13"/>
      <c r="H1320" s="20"/>
      <c r="I1320" s="15"/>
      <c r="J1320" s="15"/>
    </row>
    <row r="1321" spans="2:10" ht="15.75" thickBot="1">
      <c r="B1321" s="11"/>
      <c r="C1321" s="23"/>
      <c r="D1321" s="13"/>
      <c r="E1321" s="13"/>
      <c r="H1321" s="20"/>
      <c r="I1321" s="15"/>
      <c r="J1321" s="15"/>
    </row>
    <row r="1322" spans="2:10" ht="15.75" thickBot="1">
      <c r="B1322" s="11"/>
      <c r="C1322" s="23"/>
      <c r="D1322" s="13"/>
      <c r="E1322" s="13"/>
      <c r="H1322" s="20"/>
      <c r="I1322" s="15"/>
      <c r="J1322" s="15"/>
    </row>
    <row r="1323" spans="2:10" ht="15.75" thickBot="1">
      <c r="B1323" s="11"/>
      <c r="C1323" s="23"/>
      <c r="D1323" s="13"/>
      <c r="E1323" s="13"/>
      <c r="H1323" s="20"/>
      <c r="I1323" s="15"/>
      <c r="J1323" s="15"/>
    </row>
    <row r="1324" spans="2:10" ht="15.75" thickBot="1">
      <c r="B1324" s="11"/>
      <c r="C1324" s="23"/>
      <c r="D1324" s="13"/>
      <c r="E1324" s="13"/>
      <c r="H1324" s="20"/>
      <c r="I1324" s="15"/>
      <c r="J1324" s="15"/>
    </row>
    <row r="1325" spans="2:10" ht="15.75" thickBot="1">
      <c r="B1325" s="11"/>
      <c r="C1325" s="23"/>
      <c r="D1325" s="13"/>
      <c r="E1325" s="13"/>
      <c r="H1325" s="20"/>
      <c r="I1325" s="15"/>
      <c r="J1325" s="15"/>
    </row>
    <row r="1326" spans="2:10" ht="15.75" thickBot="1">
      <c r="B1326" s="11"/>
      <c r="C1326" s="23"/>
      <c r="D1326" s="13"/>
      <c r="E1326" s="13"/>
      <c r="H1326" s="20"/>
      <c r="I1326" s="15"/>
      <c r="J1326" s="15"/>
    </row>
    <row r="1327" spans="2:10" ht="15.75" thickBot="1">
      <c r="B1327" s="11"/>
      <c r="C1327" s="23"/>
      <c r="D1327" s="13"/>
      <c r="E1327" s="13"/>
      <c r="H1327" s="20"/>
      <c r="I1327" s="15"/>
      <c r="J1327" s="15"/>
    </row>
    <row r="1328" spans="2:10" ht="15.75" thickBot="1">
      <c r="B1328" s="11"/>
      <c r="C1328" s="23"/>
      <c r="D1328" s="13"/>
      <c r="E1328" s="13"/>
      <c r="H1328" s="20"/>
      <c r="I1328" s="15"/>
      <c r="J1328" s="15"/>
    </row>
    <row r="1329" spans="2:10" ht="15.75" thickBot="1">
      <c r="B1329" s="11"/>
      <c r="C1329" s="23"/>
      <c r="D1329" s="13"/>
      <c r="E1329" s="13"/>
      <c r="H1329" s="20"/>
      <c r="I1329" s="15"/>
      <c r="J1329" s="15"/>
    </row>
    <row r="1330" spans="2:10" ht="15.75" thickBot="1">
      <c r="B1330" s="11"/>
      <c r="C1330" s="23"/>
      <c r="D1330" s="13"/>
      <c r="E1330" s="13"/>
      <c r="H1330" s="20"/>
      <c r="I1330" s="15"/>
      <c r="J1330" s="15"/>
    </row>
    <row r="1331" spans="2:10" ht="15.75" thickBot="1">
      <c r="B1331" s="11"/>
      <c r="C1331" s="23"/>
      <c r="D1331" s="13"/>
      <c r="E1331" s="13"/>
      <c r="H1331" s="20"/>
      <c r="I1331" s="15"/>
      <c r="J1331" s="15"/>
    </row>
    <row r="1332" spans="2:10" ht="15.75" thickBot="1">
      <c r="B1332" s="11"/>
      <c r="C1332" s="23"/>
      <c r="D1332" s="13"/>
      <c r="E1332" s="13"/>
      <c r="H1332" s="20"/>
      <c r="I1332" s="15"/>
      <c r="J1332" s="15"/>
    </row>
    <row r="1333" spans="2:10" ht="15.75" thickBot="1">
      <c r="B1333" s="11"/>
      <c r="C1333" s="23"/>
      <c r="D1333" s="13"/>
      <c r="E1333" s="13"/>
      <c r="H1333" s="20"/>
      <c r="I1333" s="15"/>
      <c r="J1333" s="15"/>
    </row>
    <row r="1334" spans="2:10" ht="15.75" thickBot="1">
      <c r="B1334" s="11"/>
      <c r="C1334" s="23"/>
      <c r="D1334" s="13"/>
      <c r="E1334" s="13"/>
      <c r="H1334" s="20"/>
      <c r="I1334" s="15"/>
      <c r="J1334" s="15"/>
    </row>
    <row r="1335" spans="2:10" ht="15.75" thickBot="1">
      <c r="B1335" s="11"/>
      <c r="C1335" s="23"/>
      <c r="D1335" s="13"/>
      <c r="E1335" s="13"/>
      <c r="H1335" s="20"/>
      <c r="I1335" s="15"/>
      <c r="J1335" s="15"/>
    </row>
    <row r="1336" spans="2:10" ht="15.75" thickBot="1">
      <c r="B1336" s="11"/>
      <c r="C1336" s="23"/>
      <c r="D1336" s="13"/>
      <c r="E1336" s="13"/>
      <c r="H1336" s="20"/>
      <c r="I1336" s="15"/>
      <c r="J1336" s="15"/>
    </row>
    <row r="1337" spans="2:10" ht="15.75" thickBot="1">
      <c r="B1337" s="11"/>
      <c r="C1337" s="23"/>
      <c r="D1337" s="13"/>
      <c r="E1337" s="13"/>
      <c r="H1337" s="20"/>
      <c r="I1337" s="15"/>
      <c r="J1337" s="15"/>
    </row>
    <row r="1338" spans="2:10" ht="15.75" thickBot="1">
      <c r="B1338" s="11"/>
      <c r="C1338" s="23"/>
      <c r="D1338" s="13"/>
      <c r="E1338" s="13"/>
      <c r="H1338" s="20"/>
      <c r="I1338" s="15"/>
      <c r="J1338" s="15"/>
    </row>
    <row r="1339" spans="2:10" ht="15.75" thickBot="1">
      <c r="B1339" s="11"/>
      <c r="C1339" s="23"/>
      <c r="D1339" s="13"/>
      <c r="E1339" s="13"/>
      <c r="H1339" s="20"/>
      <c r="I1339" s="15"/>
      <c r="J1339" s="15"/>
    </row>
    <row r="1340" spans="2:10" ht="15.75" thickBot="1">
      <c r="B1340" s="11"/>
      <c r="C1340" s="23"/>
      <c r="D1340" s="13"/>
      <c r="E1340" s="13"/>
      <c r="H1340" s="20"/>
      <c r="I1340" s="15"/>
      <c r="J1340" s="15"/>
    </row>
    <row r="1341" spans="2:10" ht="15.75" thickBot="1">
      <c r="B1341" s="11"/>
      <c r="C1341" s="23"/>
      <c r="D1341" s="13"/>
      <c r="E1341" s="13"/>
      <c r="H1341" s="20"/>
      <c r="I1341" s="15"/>
      <c r="J1341" s="15"/>
    </row>
    <row r="1342" spans="2:10" ht="15.75" thickBot="1">
      <c r="B1342" s="11"/>
      <c r="C1342" s="23"/>
      <c r="D1342" s="13"/>
      <c r="E1342" s="13"/>
      <c r="H1342" s="20"/>
      <c r="I1342" s="15"/>
      <c r="J1342" s="15"/>
    </row>
    <row r="1343" spans="2:10" ht="15.75" thickBot="1">
      <c r="B1343" s="11"/>
      <c r="C1343" s="23"/>
      <c r="D1343" s="13"/>
      <c r="E1343" s="13"/>
      <c r="H1343" s="20"/>
      <c r="I1343" s="15"/>
      <c r="J1343" s="15"/>
    </row>
    <row r="1344" spans="2:10" ht="15.75" thickBot="1">
      <c r="B1344" s="11"/>
      <c r="C1344" s="23"/>
      <c r="D1344" s="13"/>
      <c r="E1344" s="13"/>
      <c r="H1344" s="20"/>
      <c r="I1344" s="15"/>
      <c r="J1344" s="15"/>
    </row>
    <row r="1345" spans="2:10" ht="15.75" thickBot="1">
      <c r="B1345" s="11"/>
      <c r="C1345" s="23"/>
      <c r="D1345" s="13"/>
      <c r="E1345" s="13"/>
      <c r="H1345" s="20"/>
      <c r="I1345" s="15"/>
      <c r="J1345" s="15"/>
    </row>
    <row r="1346" spans="2:10" ht="15.75" thickBot="1">
      <c r="B1346" s="11"/>
      <c r="C1346" s="23"/>
      <c r="D1346" s="13"/>
      <c r="E1346" s="13"/>
      <c r="H1346" s="20"/>
      <c r="I1346" s="15"/>
      <c r="J1346" s="15"/>
    </row>
    <row r="1347" spans="2:10" ht="15.75" thickBot="1">
      <c r="B1347" s="11"/>
      <c r="C1347" s="23"/>
      <c r="D1347" s="13"/>
      <c r="E1347" s="13"/>
      <c r="H1347" s="20"/>
      <c r="I1347" s="15"/>
      <c r="J1347" s="15"/>
    </row>
    <row r="1348" spans="2:10" ht="15.75" thickBot="1">
      <c r="B1348" s="11"/>
      <c r="C1348" s="23"/>
      <c r="D1348" s="13"/>
      <c r="E1348" s="13"/>
      <c r="H1348" s="20"/>
      <c r="I1348" s="15"/>
      <c r="J1348" s="15"/>
    </row>
    <row r="1349" spans="2:10" ht="15.75" thickBot="1">
      <c r="B1349" s="11"/>
      <c r="C1349" s="23"/>
      <c r="D1349" s="13"/>
      <c r="E1349" s="13"/>
      <c r="H1349" s="20"/>
      <c r="I1349" s="15"/>
      <c r="J1349" s="15"/>
    </row>
    <row r="1350" spans="2:10" ht="15.75" thickBot="1">
      <c r="B1350" s="11"/>
      <c r="C1350" s="23"/>
      <c r="D1350" s="13"/>
      <c r="E1350" s="13"/>
      <c r="H1350" s="20"/>
      <c r="I1350" s="15"/>
      <c r="J1350" s="15"/>
    </row>
    <row r="1351" spans="2:10" ht="15.75" thickBot="1">
      <c r="B1351" s="11"/>
      <c r="C1351" s="23"/>
      <c r="D1351" s="13"/>
      <c r="E1351" s="13"/>
      <c r="H1351" s="20"/>
      <c r="I1351" s="15"/>
      <c r="J1351" s="15"/>
    </row>
    <row r="1352" spans="2:10" ht="15.75" thickBot="1">
      <c r="B1352" s="11"/>
      <c r="C1352" s="23"/>
      <c r="D1352" s="13"/>
      <c r="E1352" s="13"/>
      <c r="H1352" s="20"/>
      <c r="I1352" s="15"/>
      <c r="J1352" s="15"/>
    </row>
    <row r="1353" spans="2:10" ht="15.75" thickBot="1">
      <c r="B1353" s="11"/>
      <c r="C1353" s="23"/>
      <c r="D1353" s="13"/>
      <c r="E1353" s="13"/>
      <c r="H1353" s="20"/>
      <c r="I1353" s="15"/>
      <c r="J1353" s="15"/>
    </row>
    <row r="1354" spans="2:10" ht="15.75" thickBot="1">
      <c r="B1354" s="11"/>
      <c r="C1354" s="23"/>
      <c r="D1354" s="13"/>
      <c r="E1354" s="13"/>
      <c r="H1354" s="20"/>
      <c r="I1354" s="15"/>
      <c r="J1354" s="15"/>
    </row>
    <row r="1355" spans="2:10" ht="15.75" thickBot="1">
      <c r="B1355" s="11"/>
      <c r="C1355" s="23"/>
      <c r="D1355" s="13"/>
      <c r="E1355" s="13"/>
      <c r="H1355" s="20"/>
      <c r="I1355" s="15"/>
      <c r="J1355" s="15"/>
    </row>
    <row r="1356" spans="2:10" ht="15.75" thickBot="1">
      <c r="B1356" s="11"/>
      <c r="C1356" s="23"/>
      <c r="D1356" s="13"/>
      <c r="E1356" s="13"/>
      <c r="H1356" s="20"/>
      <c r="I1356" s="15"/>
      <c r="J1356" s="15"/>
    </row>
    <row r="1357" spans="2:10" ht="15.75" thickBot="1">
      <c r="B1357" s="11"/>
      <c r="C1357" s="23"/>
      <c r="D1357" s="13"/>
      <c r="E1357" s="13"/>
      <c r="H1357" s="20"/>
      <c r="I1357" s="15"/>
      <c r="J1357" s="15"/>
    </row>
    <row r="1358" spans="2:10" ht="15.75" thickBot="1">
      <c r="B1358" s="11"/>
      <c r="C1358" s="23"/>
      <c r="D1358" s="13"/>
      <c r="E1358" s="13"/>
      <c r="H1358" s="20"/>
      <c r="I1358" s="15"/>
      <c r="J1358" s="15"/>
    </row>
    <row r="1359" spans="2:10" ht="15.75" thickBot="1">
      <c r="B1359" s="11"/>
      <c r="C1359" s="23"/>
      <c r="D1359" s="13"/>
      <c r="E1359" s="13"/>
      <c r="H1359" s="20"/>
      <c r="I1359" s="15"/>
      <c r="J1359" s="15"/>
    </row>
    <row r="1360" spans="2:10" ht="15.75" thickBot="1">
      <c r="B1360" s="11"/>
      <c r="C1360" s="23"/>
      <c r="D1360" s="13"/>
      <c r="E1360" s="13"/>
      <c r="H1360" s="20"/>
      <c r="I1360" s="15"/>
      <c r="J1360" s="15"/>
    </row>
    <row r="1361" spans="2:10" ht="15.75" thickBot="1">
      <c r="B1361" s="11"/>
      <c r="C1361" s="23"/>
      <c r="D1361" s="13"/>
      <c r="E1361" s="13"/>
      <c r="H1361" s="20"/>
      <c r="I1361" s="15"/>
      <c r="J1361" s="15"/>
    </row>
    <row r="1362" spans="2:10" ht="15.75" thickBot="1">
      <c r="B1362" s="11"/>
      <c r="C1362" s="23"/>
      <c r="D1362" s="13"/>
      <c r="E1362" s="13"/>
      <c r="H1362" s="20"/>
      <c r="I1362" s="15"/>
      <c r="J1362" s="15"/>
    </row>
    <row r="1363" spans="2:10" ht="15.75" thickBot="1">
      <c r="B1363" s="11"/>
      <c r="C1363" s="23"/>
      <c r="D1363" s="13"/>
      <c r="E1363" s="13"/>
      <c r="H1363" s="20"/>
      <c r="I1363" s="15"/>
      <c r="J1363" s="15"/>
    </row>
    <row r="1364" spans="2:10" ht="15.75" thickBot="1">
      <c r="B1364" s="11"/>
      <c r="C1364" s="23"/>
      <c r="D1364" s="13"/>
      <c r="E1364" s="13"/>
      <c r="H1364" s="20"/>
      <c r="I1364" s="15"/>
      <c r="J1364" s="15"/>
    </row>
    <row r="1365" spans="2:10" ht="15.75" thickBot="1">
      <c r="B1365" s="11"/>
      <c r="C1365" s="23"/>
      <c r="D1365" s="13"/>
      <c r="E1365" s="13"/>
      <c r="H1365" s="20"/>
      <c r="I1365" s="15"/>
      <c r="J1365" s="15"/>
    </row>
    <row r="1366" spans="2:10" ht="15.75" thickBot="1">
      <c r="B1366" s="11"/>
      <c r="C1366" s="23"/>
      <c r="D1366" s="13"/>
      <c r="E1366" s="13"/>
      <c r="H1366" s="20"/>
      <c r="I1366" s="15"/>
      <c r="J1366" s="15"/>
    </row>
    <row r="1367" spans="2:10" ht="15.75" thickBot="1">
      <c r="B1367" s="11"/>
      <c r="C1367" s="23"/>
      <c r="D1367" s="13"/>
      <c r="E1367" s="13"/>
      <c r="H1367" s="20"/>
      <c r="I1367" s="15"/>
      <c r="J1367" s="15"/>
    </row>
    <row r="1368" spans="2:10" ht="15.75" thickBot="1">
      <c r="B1368" s="11"/>
      <c r="C1368" s="23"/>
      <c r="D1368" s="13"/>
      <c r="E1368" s="13"/>
      <c r="H1368" s="20"/>
      <c r="I1368" s="15"/>
      <c r="J1368" s="15"/>
    </row>
    <row r="1369" spans="2:10" ht="15.75" thickBot="1">
      <c r="B1369" s="11"/>
      <c r="C1369" s="23"/>
      <c r="D1369" s="13"/>
      <c r="E1369" s="13"/>
      <c r="H1369" s="20"/>
      <c r="I1369" s="15"/>
      <c r="J1369" s="15"/>
    </row>
    <row r="1370" spans="2:10" ht="15.75" thickBot="1">
      <c r="B1370" s="11"/>
      <c r="C1370" s="23"/>
      <c r="D1370" s="13"/>
      <c r="E1370" s="13"/>
      <c r="H1370" s="20"/>
      <c r="I1370" s="15"/>
      <c r="J1370" s="15"/>
    </row>
    <row r="1371" spans="2:10" ht="15.75" thickBot="1">
      <c r="B1371" s="11"/>
      <c r="C1371" s="23"/>
      <c r="D1371" s="13"/>
      <c r="E1371" s="13"/>
      <c r="H1371" s="20"/>
      <c r="I1371" s="15"/>
      <c r="J1371" s="15"/>
    </row>
    <row r="1372" spans="2:10" ht="15.75" thickBot="1">
      <c r="B1372" s="11"/>
      <c r="C1372" s="23"/>
      <c r="D1372" s="13"/>
      <c r="E1372" s="13"/>
      <c r="H1372" s="20"/>
      <c r="I1372" s="15"/>
      <c r="J1372" s="15"/>
    </row>
    <row r="1373" spans="2:10" ht="15.75" thickBot="1">
      <c r="B1373" s="11"/>
      <c r="C1373" s="23"/>
      <c r="D1373" s="13"/>
      <c r="E1373" s="13"/>
      <c r="H1373" s="20"/>
      <c r="I1373" s="15"/>
      <c r="J1373" s="15"/>
    </row>
    <row r="1374" spans="2:10" ht="15.75" thickBot="1">
      <c r="B1374" s="11"/>
      <c r="C1374" s="23"/>
      <c r="D1374" s="13"/>
      <c r="E1374" s="13"/>
      <c r="H1374" s="20"/>
      <c r="I1374" s="15"/>
      <c r="J1374" s="15"/>
    </row>
    <row r="1375" spans="2:10" ht="15.75" thickBot="1">
      <c r="B1375" s="11"/>
      <c r="C1375" s="23"/>
      <c r="D1375" s="13"/>
      <c r="E1375" s="13"/>
      <c r="H1375" s="20"/>
      <c r="I1375" s="15"/>
      <c r="J1375" s="15"/>
    </row>
    <row r="1376" spans="2:10" ht="15.75" thickBot="1">
      <c r="B1376" s="11"/>
      <c r="C1376" s="23"/>
      <c r="D1376" s="13"/>
      <c r="E1376" s="13"/>
      <c r="H1376" s="20"/>
      <c r="I1376" s="15"/>
      <c r="J1376" s="15"/>
    </row>
    <row r="1377" spans="2:10" ht="15.75" thickBot="1">
      <c r="B1377" s="11"/>
      <c r="C1377" s="23"/>
      <c r="D1377" s="13"/>
      <c r="E1377" s="13"/>
      <c r="H1377" s="20"/>
      <c r="I1377" s="15"/>
      <c r="J1377" s="15"/>
    </row>
    <row r="1378" spans="2:10" ht="15.75" thickBot="1">
      <c r="B1378" s="11"/>
      <c r="C1378" s="23"/>
      <c r="D1378" s="13"/>
      <c r="E1378" s="13"/>
      <c r="H1378" s="20"/>
      <c r="I1378" s="15"/>
      <c r="J1378" s="15"/>
    </row>
    <row r="1379" spans="2:10" ht="15.75" thickBot="1">
      <c r="B1379" s="11"/>
      <c r="C1379" s="23"/>
      <c r="D1379" s="13"/>
      <c r="E1379" s="13"/>
      <c r="H1379" s="20"/>
      <c r="I1379" s="15"/>
      <c r="J1379" s="15"/>
    </row>
    <row r="1380" spans="2:10" ht="15.75" thickBot="1">
      <c r="B1380" s="11"/>
      <c r="C1380" s="23"/>
      <c r="D1380" s="13"/>
      <c r="E1380" s="13"/>
      <c r="H1380" s="20"/>
      <c r="I1380" s="15"/>
      <c r="J1380" s="15"/>
    </row>
    <row r="1381" spans="2:10" ht="15.75" thickBot="1">
      <c r="B1381" s="11"/>
      <c r="C1381" s="23"/>
      <c r="D1381" s="13"/>
      <c r="E1381" s="13"/>
      <c r="H1381" s="20"/>
      <c r="I1381" s="15"/>
      <c r="J1381" s="15"/>
    </row>
    <row r="1382" spans="2:10" ht="15.75" thickBot="1">
      <c r="B1382" s="11"/>
      <c r="C1382" s="23"/>
      <c r="D1382" s="13"/>
      <c r="E1382" s="13"/>
      <c r="H1382" s="20"/>
      <c r="I1382" s="15"/>
      <c r="J1382" s="15"/>
    </row>
    <row r="1383" spans="2:10" ht="15.75" thickBot="1">
      <c r="B1383" s="11"/>
      <c r="C1383" s="23"/>
      <c r="D1383" s="13"/>
      <c r="E1383" s="13"/>
      <c r="H1383" s="20"/>
      <c r="I1383" s="15"/>
      <c r="J1383" s="15"/>
    </row>
    <row r="1384" spans="2:10" ht="15.75" thickBot="1">
      <c r="B1384" s="11"/>
      <c r="C1384" s="23"/>
      <c r="D1384" s="13"/>
      <c r="E1384" s="13"/>
      <c r="H1384" s="20"/>
      <c r="I1384" s="15"/>
      <c r="J1384" s="15"/>
    </row>
    <row r="1385" spans="2:10" ht="15.75" thickBot="1">
      <c r="B1385" s="11"/>
      <c r="C1385" s="23"/>
      <c r="D1385" s="13"/>
      <c r="E1385" s="13"/>
      <c r="H1385" s="20"/>
      <c r="I1385" s="15"/>
      <c r="J1385" s="15"/>
    </row>
    <row r="1386" spans="2:10" ht="15.75" thickBot="1">
      <c r="B1386" s="11"/>
      <c r="C1386" s="23"/>
      <c r="D1386" s="13"/>
      <c r="E1386" s="13"/>
      <c r="H1386" s="20"/>
      <c r="I1386" s="15"/>
      <c r="J1386" s="15"/>
    </row>
    <row r="1387" spans="2:10" ht="15.75" thickBot="1">
      <c r="B1387" s="11"/>
      <c r="C1387" s="23"/>
      <c r="D1387" s="13"/>
      <c r="E1387" s="13"/>
      <c r="H1387" s="20"/>
      <c r="I1387" s="15"/>
      <c r="J1387" s="15"/>
    </row>
    <row r="1388" spans="2:10" ht="15.75" thickBot="1">
      <c r="B1388" s="11"/>
      <c r="C1388" s="23"/>
      <c r="D1388" s="13"/>
      <c r="E1388" s="13"/>
      <c r="H1388" s="20"/>
      <c r="I1388" s="15"/>
      <c r="J1388" s="15"/>
    </row>
    <row r="1389" spans="2:10" ht="15.75" thickBot="1">
      <c r="B1389" s="11"/>
      <c r="C1389" s="23"/>
      <c r="D1389" s="13"/>
      <c r="E1389" s="13"/>
      <c r="H1389" s="20"/>
      <c r="I1389" s="15"/>
      <c r="J1389" s="15"/>
    </row>
    <row r="1390" spans="2:10" ht="15.75" thickBot="1">
      <c r="B1390" s="11"/>
      <c r="C1390" s="23"/>
      <c r="D1390" s="13"/>
      <c r="E1390" s="13"/>
      <c r="H1390" s="20"/>
      <c r="I1390" s="15"/>
      <c r="J1390" s="15"/>
    </row>
    <row r="1391" spans="2:10" ht="15.75" thickBot="1">
      <c r="B1391" s="11"/>
      <c r="C1391" s="23"/>
      <c r="D1391" s="13"/>
      <c r="E1391" s="13"/>
      <c r="H1391" s="20"/>
      <c r="I1391" s="15"/>
      <c r="J1391" s="15"/>
    </row>
    <row r="1392" spans="2:10" ht="15.75" thickBot="1">
      <c r="B1392" s="11"/>
      <c r="C1392" s="23"/>
      <c r="D1392" s="13"/>
      <c r="E1392" s="13"/>
      <c r="H1392" s="20"/>
      <c r="I1392" s="15"/>
      <c r="J1392" s="15"/>
    </row>
    <row r="1393" spans="2:10" ht="15.75" thickBot="1">
      <c r="B1393" s="11"/>
      <c r="C1393" s="23"/>
      <c r="D1393" s="13"/>
      <c r="E1393" s="13"/>
      <c r="H1393" s="20"/>
      <c r="I1393" s="15"/>
      <c r="J1393" s="15"/>
    </row>
    <row r="1394" spans="2:10" ht="15.75" thickBot="1">
      <c r="B1394" s="11"/>
      <c r="C1394" s="23"/>
      <c r="D1394" s="13"/>
      <c r="E1394" s="13"/>
      <c r="H1394" s="20"/>
      <c r="I1394" s="15"/>
      <c r="J1394" s="15"/>
    </row>
    <row r="1395" spans="2:10" ht="15.75" thickBot="1">
      <c r="B1395" s="11"/>
      <c r="C1395" s="23"/>
      <c r="D1395" s="13"/>
      <c r="E1395" s="13"/>
      <c r="H1395" s="20"/>
      <c r="I1395" s="15"/>
      <c r="J1395" s="15"/>
    </row>
    <row r="1396" spans="2:10" ht="15.75" thickBot="1">
      <c r="B1396" s="11"/>
      <c r="C1396" s="23"/>
      <c r="D1396" s="13"/>
      <c r="E1396" s="13"/>
      <c r="H1396" s="20"/>
      <c r="I1396" s="15"/>
      <c r="J1396" s="15"/>
    </row>
    <row r="1397" spans="2:10" ht="15.75" thickBot="1">
      <c r="B1397" s="11"/>
      <c r="C1397" s="23"/>
      <c r="D1397" s="13"/>
      <c r="E1397" s="13"/>
      <c r="H1397" s="20"/>
      <c r="I1397" s="15"/>
      <c r="J1397" s="15"/>
    </row>
    <row r="1398" spans="2:10" ht="15.75" thickBot="1">
      <c r="B1398" s="11"/>
      <c r="C1398" s="23"/>
      <c r="D1398" s="13"/>
      <c r="E1398" s="13"/>
      <c r="H1398" s="20"/>
      <c r="I1398" s="15"/>
      <c r="J1398" s="15"/>
    </row>
    <row r="1399" spans="2:10" ht="15.75" thickBot="1">
      <c r="B1399" s="11"/>
      <c r="C1399" s="23"/>
      <c r="D1399" s="13"/>
      <c r="E1399" s="13"/>
      <c r="H1399" s="20"/>
      <c r="I1399" s="15"/>
      <c r="J1399" s="15"/>
    </row>
    <row r="1400" spans="2:10" ht="15.75" thickBot="1">
      <c r="B1400" s="11"/>
      <c r="C1400" s="23"/>
      <c r="D1400" s="13"/>
      <c r="E1400" s="13"/>
      <c r="H1400" s="20"/>
      <c r="I1400" s="15"/>
      <c r="J1400" s="15"/>
    </row>
    <row r="1401" spans="2:10" ht="15.75" thickBot="1">
      <c r="B1401" s="11"/>
      <c r="C1401" s="23"/>
      <c r="D1401" s="13"/>
      <c r="E1401" s="13"/>
      <c r="H1401" s="20"/>
      <c r="I1401" s="15"/>
      <c r="J1401" s="15"/>
    </row>
    <row r="1402" spans="2:10" ht="15.75" thickBot="1">
      <c r="B1402" s="11"/>
      <c r="C1402" s="23"/>
      <c r="D1402" s="13"/>
      <c r="E1402" s="13"/>
      <c r="H1402" s="20"/>
      <c r="I1402" s="15"/>
      <c r="J1402" s="15"/>
    </row>
    <row r="1403" spans="2:10" ht="15.75" thickBot="1">
      <c r="B1403" s="11"/>
      <c r="C1403" s="23"/>
      <c r="D1403" s="13"/>
      <c r="E1403" s="13"/>
      <c r="H1403" s="20"/>
      <c r="I1403" s="15"/>
      <c r="J1403" s="15"/>
    </row>
    <row r="1404" spans="2:10" ht="15.75" thickBot="1">
      <c r="B1404" s="11"/>
      <c r="C1404" s="23"/>
      <c r="D1404" s="13"/>
      <c r="E1404" s="13"/>
      <c r="H1404" s="20"/>
      <c r="I1404" s="15"/>
      <c r="J1404" s="15"/>
    </row>
    <row r="1405" spans="2:10" ht="15.75" thickBot="1">
      <c r="B1405" s="11"/>
      <c r="C1405" s="23"/>
      <c r="D1405" s="13"/>
      <c r="E1405" s="13"/>
      <c r="H1405" s="20"/>
      <c r="I1405" s="15"/>
      <c r="J1405" s="15"/>
    </row>
    <row r="1406" spans="2:10" ht="15.75" thickBot="1">
      <c r="B1406" s="11"/>
      <c r="C1406" s="23"/>
      <c r="D1406" s="13"/>
      <c r="E1406" s="13"/>
      <c r="H1406" s="20"/>
      <c r="I1406" s="15"/>
      <c r="J1406" s="15"/>
    </row>
    <row r="1407" spans="2:10" ht="15.75" thickBot="1">
      <c r="B1407" s="11"/>
      <c r="C1407" s="23"/>
      <c r="D1407" s="13"/>
      <c r="E1407" s="13"/>
      <c r="H1407" s="20"/>
      <c r="I1407" s="15"/>
      <c r="J1407" s="15"/>
    </row>
    <row r="1408" spans="2:10" ht="15.75" thickBot="1">
      <c r="B1408" s="11"/>
      <c r="C1408" s="23"/>
      <c r="D1408" s="13"/>
      <c r="E1408" s="13"/>
      <c r="H1408" s="20"/>
      <c r="I1408" s="15"/>
      <c r="J1408" s="15"/>
    </row>
    <row r="1409" spans="2:10" ht="15.75" thickBot="1">
      <c r="B1409" s="11"/>
      <c r="C1409" s="23"/>
      <c r="D1409" s="13"/>
      <c r="E1409" s="13"/>
      <c r="H1409" s="20"/>
      <c r="I1409" s="15"/>
      <c r="J1409" s="15"/>
    </row>
    <row r="1410" spans="2:10" ht="15.75" thickBot="1">
      <c r="B1410" s="11"/>
      <c r="C1410" s="23"/>
      <c r="D1410" s="13"/>
      <c r="E1410" s="13"/>
      <c r="H1410" s="20"/>
      <c r="I1410" s="15"/>
      <c r="J1410" s="15"/>
    </row>
    <row r="1411" spans="2:10" ht="15.75" thickBot="1">
      <c r="B1411" s="11"/>
      <c r="C1411" s="23"/>
      <c r="D1411" s="13"/>
      <c r="E1411" s="13"/>
      <c r="H1411" s="20"/>
      <c r="I1411" s="15"/>
      <c r="J1411" s="15"/>
    </row>
    <row r="1412" spans="2:10" ht="15.75" thickBot="1">
      <c r="B1412" s="11"/>
      <c r="C1412" s="23"/>
      <c r="D1412" s="13"/>
      <c r="E1412" s="13"/>
      <c r="H1412" s="20"/>
      <c r="I1412" s="15"/>
      <c r="J1412" s="15"/>
    </row>
    <row r="1413" spans="2:10" ht="15.75" thickBot="1">
      <c r="B1413" s="11"/>
      <c r="C1413" s="23"/>
      <c r="D1413" s="13"/>
      <c r="E1413" s="13"/>
      <c r="H1413" s="20"/>
      <c r="I1413" s="15"/>
      <c r="J1413" s="15"/>
    </row>
    <row r="1414" spans="2:10" ht="15.75" thickBot="1">
      <c r="B1414" s="11"/>
      <c r="C1414" s="23"/>
      <c r="D1414" s="13"/>
      <c r="E1414" s="13"/>
      <c r="H1414" s="20"/>
      <c r="I1414" s="15"/>
      <c r="J1414" s="15"/>
    </row>
    <row r="1415" spans="2:10" ht="15.75" thickBot="1">
      <c r="B1415" s="11"/>
      <c r="C1415" s="23"/>
      <c r="D1415" s="13"/>
      <c r="E1415" s="13"/>
      <c r="H1415" s="20"/>
      <c r="I1415" s="15"/>
      <c r="J1415" s="15"/>
    </row>
    <row r="1416" spans="2:10" ht="15.75" thickBot="1">
      <c r="B1416" s="11"/>
      <c r="C1416" s="23"/>
      <c r="D1416" s="13"/>
      <c r="E1416" s="13"/>
      <c r="H1416" s="20"/>
      <c r="I1416" s="15"/>
      <c r="J1416" s="15"/>
    </row>
    <row r="1417" spans="2:10" ht="15.75" thickBot="1">
      <c r="B1417" s="11"/>
      <c r="C1417" s="23"/>
      <c r="D1417" s="13"/>
      <c r="E1417" s="13"/>
      <c r="H1417" s="20"/>
      <c r="I1417" s="15"/>
      <c r="J1417" s="15"/>
    </row>
    <row r="1418" spans="2:10" ht="15.75" thickBot="1">
      <c r="B1418" s="11"/>
      <c r="C1418" s="23"/>
      <c r="D1418" s="13"/>
      <c r="E1418" s="13"/>
      <c r="H1418" s="20"/>
      <c r="I1418" s="15"/>
      <c r="J1418" s="15"/>
    </row>
    <row r="1419" spans="2:10" ht="15.75" thickBot="1">
      <c r="B1419" s="11"/>
      <c r="C1419" s="23"/>
      <c r="D1419" s="13"/>
      <c r="E1419" s="13"/>
      <c r="H1419" s="20"/>
      <c r="I1419" s="15"/>
      <c r="J1419" s="15"/>
    </row>
    <row r="1420" spans="2:10" ht="15.75" thickBot="1">
      <c r="B1420" s="11"/>
      <c r="C1420" s="23"/>
      <c r="D1420" s="13"/>
      <c r="E1420" s="13"/>
      <c r="H1420" s="20"/>
      <c r="I1420" s="15"/>
      <c r="J1420" s="15"/>
    </row>
    <row r="1421" spans="2:10" ht="15.75" thickBot="1">
      <c r="B1421" s="11"/>
      <c r="C1421" s="23"/>
      <c r="D1421" s="13"/>
      <c r="E1421" s="13"/>
      <c r="H1421" s="20"/>
      <c r="I1421" s="15"/>
      <c r="J1421" s="15"/>
    </row>
    <row r="1422" spans="2:10" ht="15.75" thickBot="1">
      <c r="B1422" s="11"/>
      <c r="C1422" s="23"/>
      <c r="D1422" s="13"/>
      <c r="E1422" s="13"/>
      <c r="H1422" s="20"/>
      <c r="I1422" s="15"/>
      <c r="J1422" s="15"/>
    </row>
    <row r="1423" spans="2:10" ht="15.75" thickBot="1">
      <c r="B1423" s="11"/>
      <c r="C1423" s="23"/>
      <c r="D1423" s="13"/>
      <c r="E1423" s="13"/>
      <c r="H1423" s="20"/>
      <c r="I1423" s="15"/>
      <c r="J1423" s="15"/>
    </row>
    <row r="1424" spans="2:10" ht="15.75" thickBot="1">
      <c r="B1424" s="11"/>
      <c r="C1424" s="23"/>
      <c r="D1424" s="13"/>
      <c r="E1424" s="13"/>
      <c r="H1424" s="20"/>
      <c r="I1424" s="15"/>
      <c r="J1424" s="15"/>
    </row>
    <row r="1425" spans="2:10" ht="15.75" thickBot="1">
      <c r="B1425" s="11"/>
      <c r="C1425" s="23"/>
      <c r="D1425" s="13"/>
      <c r="E1425" s="13"/>
      <c r="H1425" s="20"/>
      <c r="I1425" s="15"/>
      <c r="J1425" s="15"/>
    </row>
    <row r="1426" spans="2:10" ht="15.75" thickBot="1">
      <c r="B1426" s="11"/>
      <c r="C1426" s="23"/>
      <c r="D1426" s="13"/>
      <c r="E1426" s="13"/>
      <c r="H1426" s="20"/>
      <c r="I1426" s="15"/>
      <c r="J1426" s="15"/>
    </row>
    <row r="1427" spans="2:10" ht="15.75" thickBot="1">
      <c r="B1427" s="11"/>
      <c r="C1427" s="23"/>
      <c r="D1427" s="13"/>
      <c r="E1427" s="13"/>
      <c r="H1427" s="20"/>
      <c r="I1427" s="15"/>
      <c r="J1427" s="15"/>
    </row>
    <row r="1428" spans="2:10" ht="15.75" thickBot="1">
      <c r="B1428" s="11"/>
      <c r="C1428" s="23"/>
      <c r="D1428" s="13"/>
      <c r="E1428" s="13"/>
      <c r="H1428" s="20"/>
      <c r="I1428" s="15"/>
      <c r="J1428" s="15"/>
    </row>
    <row r="1429" spans="2:10" ht="15.75" thickBot="1">
      <c r="B1429" s="11"/>
      <c r="C1429" s="23"/>
      <c r="D1429" s="13"/>
      <c r="E1429" s="13"/>
      <c r="H1429" s="20"/>
      <c r="I1429" s="15"/>
      <c r="J1429" s="15"/>
    </row>
    <row r="1430" spans="2:10" ht="15.75" thickBot="1">
      <c r="B1430" s="11"/>
      <c r="C1430" s="23"/>
      <c r="D1430" s="13"/>
      <c r="E1430" s="13"/>
      <c r="H1430" s="20"/>
      <c r="I1430" s="15"/>
      <c r="J1430" s="15"/>
    </row>
    <row r="1431" spans="2:10" ht="15.75" thickBot="1">
      <c r="B1431" s="11"/>
      <c r="C1431" s="23"/>
      <c r="D1431" s="13"/>
      <c r="E1431" s="13"/>
      <c r="H1431" s="20"/>
      <c r="I1431" s="15"/>
      <c r="J1431" s="15"/>
    </row>
    <row r="1432" spans="2:10" ht="15.75" thickBot="1">
      <c r="B1432" s="11"/>
      <c r="C1432" s="23"/>
      <c r="D1432" s="13"/>
      <c r="E1432" s="13"/>
      <c r="H1432" s="20"/>
      <c r="I1432" s="15"/>
      <c r="J1432" s="15"/>
    </row>
    <row r="1433" spans="2:10" ht="15.75" thickBot="1">
      <c r="B1433" s="11"/>
      <c r="C1433" s="23"/>
      <c r="D1433" s="13"/>
      <c r="E1433" s="13"/>
      <c r="H1433" s="20"/>
      <c r="I1433" s="15"/>
      <c r="J1433" s="15"/>
    </row>
    <row r="1434" spans="2:10" ht="15.75" thickBot="1">
      <c r="B1434" s="11"/>
      <c r="C1434" s="23"/>
      <c r="D1434" s="13"/>
      <c r="E1434" s="13"/>
      <c r="H1434" s="20"/>
      <c r="I1434" s="15"/>
      <c r="J1434" s="15"/>
    </row>
    <row r="1435" spans="2:10" ht="15.75" thickBot="1">
      <c r="B1435" s="11"/>
      <c r="C1435" s="23"/>
      <c r="D1435" s="13"/>
      <c r="E1435" s="13"/>
      <c r="H1435" s="20"/>
      <c r="I1435" s="15"/>
      <c r="J1435" s="15"/>
    </row>
    <row r="1436" spans="2:10" ht="15.75" thickBot="1">
      <c r="B1436" s="11"/>
      <c r="C1436" s="23"/>
      <c r="D1436" s="13"/>
      <c r="E1436" s="13"/>
      <c r="H1436" s="20"/>
      <c r="I1436" s="15"/>
      <c r="J1436" s="15"/>
    </row>
    <row r="1437" spans="2:10" ht="15.75" thickBot="1">
      <c r="B1437" s="11"/>
      <c r="C1437" s="23"/>
      <c r="D1437" s="13"/>
      <c r="E1437" s="13"/>
      <c r="H1437" s="20"/>
      <c r="I1437" s="15"/>
      <c r="J1437" s="15"/>
    </row>
    <row r="1438" spans="2:10" ht="15.75" thickBot="1">
      <c r="B1438" s="11"/>
      <c r="C1438" s="23"/>
      <c r="D1438" s="13"/>
      <c r="E1438" s="13"/>
      <c r="H1438" s="20"/>
      <c r="I1438" s="15"/>
      <c r="J1438" s="15"/>
    </row>
    <row r="1439" spans="2:10" ht="15.75" thickBot="1">
      <c r="B1439" s="11"/>
      <c r="C1439" s="23"/>
      <c r="D1439" s="13"/>
      <c r="E1439" s="13"/>
      <c r="H1439" s="20"/>
      <c r="I1439" s="15"/>
      <c r="J1439" s="15"/>
    </row>
    <row r="1440" spans="2:10" ht="15.75" thickBot="1">
      <c r="B1440" s="11"/>
      <c r="C1440" s="23"/>
      <c r="D1440" s="13"/>
      <c r="E1440" s="13"/>
      <c r="H1440" s="20"/>
      <c r="I1440" s="15"/>
      <c r="J1440" s="15"/>
    </row>
    <row r="1441" spans="2:10" ht="15.75" thickBot="1">
      <c r="B1441" s="11"/>
      <c r="C1441" s="23"/>
      <c r="D1441" s="13"/>
      <c r="E1441" s="13"/>
      <c r="H1441" s="20"/>
      <c r="I1441" s="15"/>
      <c r="J1441" s="15"/>
    </row>
    <row r="1442" spans="2:10" ht="15.75" thickBot="1">
      <c r="B1442" s="11"/>
      <c r="C1442" s="23"/>
      <c r="D1442" s="13"/>
      <c r="E1442" s="13"/>
      <c r="H1442" s="20"/>
      <c r="I1442" s="15"/>
      <c r="J1442" s="15"/>
    </row>
    <row r="1443" spans="2:10" ht="15.75" thickBot="1">
      <c r="B1443" s="11"/>
      <c r="C1443" s="23"/>
      <c r="D1443" s="13"/>
      <c r="E1443" s="13"/>
      <c r="H1443" s="20"/>
      <c r="I1443" s="15"/>
      <c r="J1443" s="15"/>
    </row>
    <row r="1444" spans="2:10" ht="15.75" thickBot="1">
      <c r="B1444" s="11"/>
      <c r="C1444" s="23"/>
      <c r="D1444" s="13"/>
      <c r="E1444" s="13"/>
      <c r="H1444" s="20"/>
      <c r="I1444" s="15"/>
      <c r="J1444" s="15"/>
    </row>
    <row r="1445" spans="2:10" ht="15.75" thickBot="1">
      <c r="B1445" s="11"/>
      <c r="C1445" s="23"/>
      <c r="D1445" s="13"/>
      <c r="E1445" s="13"/>
      <c r="H1445" s="20"/>
      <c r="I1445" s="15"/>
      <c r="J1445" s="15"/>
    </row>
    <row r="1446" spans="2:10" ht="15.75" thickBot="1">
      <c r="B1446" s="11"/>
      <c r="C1446" s="23"/>
      <c r="D1446" s="13"/>
      <c r="E1446" s="13"/>
      <c r="H1446" s="20"/>
      <c r="I1446" s="15"/>
      <c r="J1446" s="15"/>
    </row>
    <row r="1447" spans="2:10" ht="15.75" thickBot="1">
      <c r="B1447" s="11"/>
      <c r="C1447" s="23"/>
      <c r="D1447" s="13"/>
      <c r="E1447" s="13"/>
      <c r="H1447" s="20"/>
      <c r="I1447" s="15"/>
      <c r="J1447" s="15"/>
    </row>
    <row r="1448" spans="2:10" ht="15.75" thickBot="1">
      <c r="B1448" s="11"/>
      <c r="C1448" s="23"/>
      <c r="D1448" s="13"/>
      <c r="E1448" s="13"/>
      <c r="H1448" s="20"/>
      <c r="I1448" s="15"/>
      <c r="J1448" s="15"/>
    </row>
    <row r="1449" spans="2:10" ht="15.75" thickBot="1">
      <c r="B1449" s="11"/>
      <c r="C1449" s="23"/>
      <c r="D1449" s="13"/>
      <c r="E1449" s="13"/>
      <c r="H1449" s="20"/>
      <c r="I1449" s="15"/>
      <c r="J1449" s="15"/>
    </row>
    <row r="1450" spans="2:10" ht="15.75" thickBot="1">
      <c r="B1450" s="11"/>
      <c r="C1450" s="23"/>
      <c r="D1450" s="13"/>
      <c r="E1450" s="13"/>
      <c r="H1450" s="20"/>
      <c r="I1450" s="15"/>
      <c r="J1450" s="15"/>
    </row>
    <row r="1451" spans="2:10" ht="15.75" thickBot="1">
      <c r="B1451" s="11"/>
      <c r="C1451" s="23"/>
      <c r="D1451" s="13"/>
      <c r="E1451" s="13"/>
      <c r="H1451" s="20"/>
      <c r="I1451" s="15"/>
      <c r="J1451" s="15"/>
    </row>
    <row r="1452" spans="2:10" ht="15.75" thickBot="1">
      <c r="B1452" s="11"/>
      <c r="C1452" s="23"/>
      <c r="D1452" s="13"/>
      <c r="E1452" s="13"/>
      <c r="H1452" s="20"/>
      <c r="I1452" s="15"/>
      <c r="J1452" s="15"/>
    </row>
    <row r="1453" spans="2:10" ht="15.75" thickBot="1">
      <c r="B1453" s="11"/>
      <c r="C1453" s="23"/>
      <c r="D1453" s="13"/>
      <c r="E1453" s="13"/>
      <c r="H1453" s="20"/>
      <c r="I1453" s="15"/>
      <c r="J1453" s="15"/>
    </row>
    <row r="1454" spans="2:10" ht="15.75" thickBot="1">
      <c r="B1454" s="11"/>
      <c r="C1454" s="23"/>
      <c r="D1454" s="13"/>
      <c r="E1454" s="13"/>
      <c r="H1454" s="20"/>
      <c r="I1454" s="15"/>
      <c r="J1454" s="15"/>
    </row>
    <row r="1455" spans="2:10" ht="15.75" thickBot="1">
      <c r="B1455" s="11"/>
      <c r="C1455" s="23"/>
      <c r="D1455" s="13"/>
      <c r="E1455" s="13"/>
      <c r="H1455" s="20"/>
      <c r="I1455" s="15"/>
      <c r="J1455" s="15"/>
    </row>
    <row r="1456" spans="2:10" ht="15.75" thickBot="1">
      <c r="B1456" s="11"/>
      <c r="C1456" s="23"/>
      <c r="D1456" s="13"/>
      <c r="E1456" s="13"/>
      <c r="H1456" s="20"/>
      <c r="I1456" s="15"/>
      <c r="J1456" s="15"/>
    </row>
    <row r="1457" spans="2:10" ht="15.75" thickBot="1">
      <c r="B1457" s="11"/>
      <c r="C1457" s="23"/>
      <c r="D1457" s="13"/>
      <c r="E1457" s="13"/>
      <c r="H1457" s="20"/>
      <c r="I1457" s="15"/>
      <c r="J1457" s="15"/>
    </row>
    <row r="1458" spans="2:10" ht="15.75" thickBot="1">
      <c r="B1458" s="11"/>
      <c r="C1458" s="23"/>
      <c r="D1458" s="13"/>
      <c r="E1458" s="13"/>
      <c r="H1458" s="20"/>
      <c r="I1458" s="15"/>
      <c r="J1458" s="15"/>
    </row>
    <row r="1459" spans="2:10" ht="15.75" thickBot="1">
      <c r="B1459" s="11"/>
      <c r="C1459" s="23"/>
      <c r="D1459" s="13"/>
      <c r="E1459" s="13"/>
      <c r="H1459" s="20"/>
      <c r="I1459" s="15"/>
      <c r="J1459" s="15"/>
    </row>
    <row r="1460" spans="2:10" ht="15.75" thickBot="1">
      <c r="B1460" s="11"/>
      <c r="C1460" s="23"/>
      <c r="D1460" s="13"/>
      <c r="E1460" s="13"/>
      <c r="H1460" s="20"/>
      <c r="I1460" s="15"/>
      <c r="J1460" s="15"/>
    </row>
    <row r="1461" spans="2:10" ht="15.75" thickBot="1">
      <c r="B1461" s="11"/>
      <c r="C1461" s="23"/>
      <c r="D1461" s="13"/>
      <c r="E1461" s="13"/>
      <c r="H1461" s="20"/>
      <c r="I1461" s="15"/>
      <c r="J1461" s="15"/>
    </row>
    <row r="1462" spans="2:10" ht="15.75" thickBot="1">
      <c r="B1462" s="11"/>
      <c r="C1462" s="23"/>
      <c r="D1462" s="13"/>
      <c r="E1462" s="13"/>
      <c r="H1462" s="20"/>
      <c r="I1462" s="15"/>
      <c r="J1462" s="15"/>
    </row>
    <row r="1463" spans="2:10" ht="15.75" thickBot="1">
      <c r="B1463" s="11"/>
      <c r="C1463" s="23"/>
      <c r="D1463" s="13"/>
      <c r="E1463" s="13"/>
      <c r="H1463" s="20"/>
      <c r="I1463" s="15"/>
      <c r="J1463" s="15"/>
    </row>
    <row r="1464" spans="2:10" ht="15.75" thickBot="1">
      <c r="B1464" s="11"/>
      <c r="C1464" s="23"/>
      <c r="D1464" s="13"/>
      <c r="E1464" s="13"/>
      <c r="H1464" s="20"/>
      <c r="I1464" s="15"/>
      <c r="J1464" s="15"/>
    </row>
    <row r="1465" spans="2:10" ht="15.75" thickBot="1">
      <c r="B1465" s="11"/>
      <c r="C1465" s="23"/>
      <c r="D1465" s="13"/>
      <c r="E1465" s="13"/>
      <c r="H1465" s="20"/>
      <c r="I1465" s="15"/>
      <c r="J1465" s="15"/>
    </row>
    <row r="1466" spans="2:10" ht="15.75" thickBot="1">
      <c r="B1466" s="11"/>
      <c r="C1466" s="23"/>
      <c r="D1466" s="13"/>
      <c r="E1466" s="13"/>
      <c r="H1466" s="20"/>
      <c r="I1466" s="15"/>
      <c r="J1466" s="15"/>
    </row>
    <row r="1467" spans="2:10" ht="15.75" thickBot="1">
      <c r="B1467" s="11"/>
      <c r="C1467" s="23"/>
      <c r="D1467" s="13"/>
      <c r="E1467" s="13"/>
      <c r="H1467" s="20"/>
      <c r="I1467" s="15"/>
      <c r="J1467" s="15"/>
    </row>
    <row r="1468" spans="2:10" ht="15.75" thickBot="1">
      <c r="B1468" s="11"/>
      <c r="C1468" s="23"/>
      <c r="D1468" s="13"/>
      <c r="E1468" s="13"/>
      <c r="H1468" s="20"/>
      <c r="I1468" s="15"/>
      <c r="J1468" s="15"/>
    </row>
    <row r="1469" spans="2:10" ht="15.75" thickBot="1">
      <c r="B1469" s="11"/>
      <c r="C1469" s="23"/>
      <c r="D1469" s="13"/>
      <c r="E1469" s="13"/>
      <c r="H1469" s="20"/>
      <c r="I1469" s="15"/>
      <c r="J1469" s="15"/>
    </row>
    <row r="1470" spans="2:10" ht="15.75" thickBot="1">
      <c r="B1470" s="11"/>
      <c r="C1470" s="23"/>
      <c r="D1470" s="13"/>
      <c r="E1470" s="13"/>
      <c r="H1470" s="20"/>
      <c r="I1470" s="15"/>
      <c r="J1470" s="15"/>
    </row>
    <row r="1471" spans="2:10" ht="15.75" thickBot="1">
      <c r="B1471" s="11"/>
      <c r="C1471" s="23"/>
      <c r="D1471" s="13"/>
      <c r="E1471" s="13"/>
      <c r="H1471" s="20"/>
      <c r="I1471" s="15"/>
      <c r="J1471" s="15"/>
    </row>
    <row r="1472" spans="2:10" ht="15.75" thickBot="1">
      <c r="B1472" s="11"/>
      <c r="C1472" s="23"/>
      <c r="D1472" s="13"/>
      <c r="E1472" s="13"/>
      <c r="H1472" s="20"/>
      <c r="I1472" s="15"/>
      <c r="J1472" s="15"/>
    </row>
    <row r="1473" spans="2:10" ht="15.75" thickBot="1">
      <c r="B1473" s="11"/>
      <c r="C1473" s="23"/>
      <c r="D1473" s="13"/>
      <c r="E1473" s="13"/>
      <c r="H1473" s="20"/>
      <c r="I1473" s="15"/>
      <c r="J1473" s="15"/>
    </row>
    <row r="1474" spans="2:10" ht="15.75" thickBot="1">
      <c r="B1474" s="11"/>
      <c r="C1474" s="23"/>
      <c r="D1474" s="13"/>
      <c r="E1474" s="13"/>
      <c r="H1474" s="20"/>
      <c r="I1474" s="15"/>
      <c r="J1474" s="15"/>
    </row>
    <row r="1475" spans="2:10" ht="15.75" thickBot="1">
      <c r="B1475" s="11"/>
      <c r="C1475" s="23"/>
      <c r="D1475" s="13"/>
      <c r="E1475" s="13"/>
      <c r="H1475" s="20"/>
      <c r="I1475" s="15"/>
      <c r="J1475" s="15"/>
    </row>
    <row r="1476" spans="2:10" ht="15.75" thickBot="1">
      <c r="B1476" s="11"/>
      <c r="C1476" s="23"/>
      <c r="D1476" s="13"/>
      <c r="E1476" s="13"/>
      <c r="H1476" s="20"/>
      <c r="I1476" s="15"/>
      <c r="J1476" s="15"/>
    </row>
    <row r="1477" spans="2:10" ht="15.75" thickBot="1">
      <c r="B1477" s="11"/>
      <c r="C1477" s="23"/>
      <c r="D1477" s="13"/>
      <c r="E1477" s="13"/>
      <c r="H1477" s="20"/>
      <c r="I1477" s="15"/>
      <c r="J1477" s="15"/>
    </row>
    <row r="1478" spans="2:10" ht="15.75" thickBot="1">
      <c r="B1478" s="11"/>
      <c r="C1478" s="23"/>
      <c r="D1478" s="13"/>
      <c r="E1478" s="13"/>
      <c r="H1478" s="20"/>
      <c r="I1478" s="15"/>
      <c r="J1478" s="15"/>
    </row>
    <row r="1479" spans="2:10" ht="15.75" thickBot="1">
      <c r="B1479" s="11"/>
      <c r="C1479" s="23"/>
      <c r="D1479" s="13"/>
      <c r="E1479" s="13"/>
      <c r="H1479" s="20"/>
      <c r="I1479" s="15"/>
      <c r="J1479" s="15"/>
    </row>
    <row r="1480" spans="2:10" ht="15.75" thickBot="1">
      <c r="B1480" s="11"/>
      <c r="C1480" s="23"/>
      <c r="D1480" s="13"/>
      <c r="E1480" s="13"/>
      <c r="H1480" s="20"/>
      <c r="I1480" s="15"/>
      <c r="J1480" s="15"/>
    </row>
    <row r="1481" spans="2:10" ht="15.75" thickBot="1">
      <c r="B1481" s="11"/>
      <c r="C1481" s="23"/>
      <c r="D1481" s="13"/>
      <c r="E1481" s="13"/>
      <c r="H1481" s="20"/>
      <c r="I1481" s="15"/>
      <c r="J1481" s="15"/>
    </row>
    <row r="1482" spans="2:10" ht="15.75" thickBot="1">
      <c r="B1482" s="11"/>
      <c r="C1482" s="23"/>
      <c r="D1482" s="13"/>
      <c r="E1482" s="13"/>
      <c r="H1482" s="20"/>
      <c r="I1482" s="15"/>
      <c r="J1482" s="15"/>
    </row>
    <row r="1483" spans="2:10" ht="15.75" thickBot="1">
      <c r="B1483" s="11"/>
      <c r="C1483" s="23"/>
      <c r="D1483" s="13"/>
      <c r="E1483" s="13"/>
      <c r="H1483" s="20"/>
      <c r="I1483" s="15"/>
      <c r="J1483" s="15"/>
    </row>
    <row r="1484" spans="2:10" ht="15.75" thickBot="1">
      <c r="B1484" s="11"/>
      <c r="C1484" s="23"/>
      <c r="D1484" s="13"/>
      <c r="E1484" s="13"/>
      <c r="H1484" s="20"/>
      <c r="I1484" s="15"/>
      <c r="J1484" s="15"/>
    </row>
    <row r="1485" spans="2:10" ht="15.75" thickBot="1">
      <c r="B1485" s="11"/>
      <c r="C1485" s="23"/>
      <c r="D1485" s="13"/>
      <c r="E1485" s="13"/>
      <c r="H1485" s="20"/>
      <c r="I1485" s="15"/>
      <c r="J1485" s="15"/>
    </row>
    <row r="1486" spans="2:10" ht="15.75" thickBot="1">
      <c r="B1486" s="11"/>
      <c r="C1486" s="23"/>
      <c r="D1486" s="13"/>
      <c r="E1486" s="13"/>
      <c r="H1486" s="20"/>
      <c r="I1486" s="15"/>
      <c r="J1486" s="15"/>
    </row>
    <row r="1487" spans="2:10" ht="15.75" thickBot="1">
      <c r="B1487" s="11"/>
      <c r="C1487" s="23"/>
      <c r="D1487" s="13"/>
      <c r="E1487" s="13"/>
      <c r="H1487" s="20"/>
      <c r="I1487" s="15"/>
      <c r="J1487" s="15"/>
    </row>
    <row r="1488" spans="2:10" ht="15.75" thickBot="1">
      <c r="B1488" s="11"/>
      <c r="C1488" s="23"/>
      <c r="D1488" s="13"/>
      <c r="E1488" s="13"/>
      <c r="H1488" s="20"/>
      <c r="I1488" s="15"/>
      <c r="J1488" s="15"/>
    </row>
    <row r="1489" spans="2:10" ht="15.75" thickBot="1">
      <c r="B1489" s="11"/>
      <c r="C1489" s="23"/>
      <c r="D1489" s="13"/>
      <c r="E1489" s="13"/>
      <c r="H1489" s="20"/>
      <c r="I1489" s="15"/>
      <c r="J1489" s="15"/>
    </row>
    <row r="1490" spans="2:10" ht="15.75" thickBot="1">
      <c r="B1490" s="11"/>
      <c r="C1490" s="23"/>
      <c r="D1490" s="13"/>
      <c r="E1490" s="13"/>
      <c r="H1490" s="20"/>
      <c r="I1490" s="15"/>
      <c r="J1490" s="15"/>
    </row>
    <row r="1491" spans="2:10" ht="15.75" thickBot="1">
      <c r="B1491" s="11"/>
      <c r="C1491" s="23"/>
      <c r="D1491" s="13"/>
      <c r="E1491" s="13"/>
      <c r="H1491" s="20"/>
      <c r="I1491" s="15"/>
      <c r="J1491" s="15"/>
    </row>
    <row r="1492" spans="2:10" ht="15.75" thickBot="1">
      <c r="B1492" s="11"/>
      <c r="C1492" s="23"/>
      <c r="D1492" s="13"/>
      <c r="E1492" s="13"/>
      <c r="H1492" s="20"/>
      <c r="I1492" s="15"/>
      <c r="J1492" s="15"/>
    </row>
    <row r="1493" spans="2:10" ht="15.75" thickBot="1">
      <c r="B1493" s="11"/>
      <c r="C1493" s="23"/>
      <c r="D1493" s="13"/>
      <c r="E1493" s="13"/>
      <c r="H1493" s="20"/>
      <c r="I1493" s="15"/>
      <c r="J1493" s="15"/>
    </row>
    <row r="1494" spans="2:10" ht="15.75" thickBot="1">
      <c r="B1494" s="11"/>
      <c r="C1494" s="23"/>
      <c r="D1494" s="13"/>
      <c r="E1494" s="13"/>
      <c r="H1494" s="20"/>
      <c r="I1494" s="15"/>
      <c r="J1494" s="15"/>
    </row>
    <row r="1495" spans="2:10" ht="15.75" thickBot="1">
      <c r="B1495" s="11"/>
      <c r="C1495" s="23"/>
      <c r="D1495" s="13"/>
      <c r="E1495" s="13"/>
      <c r="H1495" s="20"/>
      <c r="I1495" s="15"/>
      <c r="J1495" s="15"/>
    </row>
    <row r="1496" spans="2:10" ht="15.75" thickBot="1">
      <c r="B1496" s="11"/>
      <c r="C1496" s="23"/>
      <c r="D1496" s="13"/>
      <c r="E1496" s="13"/>
      <c r="H1496" s="20"/>
      <c r="I1496" s="15"/>
      <c r="J1496" s="15"/>
    </row>
    <row r="1497" spans="2:10" ht="15.75" thickBot="1">
      <c r="B1497" s="11"/>
      <c r="C1497" s="23"/>
      <c r="D1497" s="13"/>
      <c r="E1497" s="13"/>
      <c r="H1497" s="20"/>
      <c r="I1497" s="15"/>
      <c r="J1497" s="15"/>
    </row>
    <row r="1498" spans="2:10" ht="15.75" thickBot="1">
      <c r="B1498" s="11"/>
      <c r="C1498" s="23"/>
      <c r="D1498" s="13"/>
      <c r="E1498" s="13"/>
      <c r="H1498" s="20"/>
      <c r="I1498" s="15"/>
      <c r="J1498" s="15"/>
    </row>
    <row r="1499" spans="2:10" ht="15.75" thickBot="1">
      <c r="B1499" s="11"/>
      <c r="C1499" s="23"/>
      <c r="D1499" s="13"/>
      <c r="E1499" s="13"/>
      <c r="H1499" s="20"/>
      <c r="I1499" s="15"/>
      <c r="J1499" s="15"/>
    </row>
    <row r="1500" spans="2:10" ht="15.75" thickBot="1">
      <c r="B1500" s="11"/>
      <c r="C1500" s="23"/>
      <c r="D1500" s="13"/>
      <c r="E1500" s="13"/>
      <c r="H1500" s="20"/>
      <c r="I1500" s="15"/>
      <c r="J1500" s="15"/>
    </row>
    <row r="1501" spans="2:10" ht="15.75" thickBot="1">
      <c r="B1501" s="11"/>
      <c r="C1501" s="23"/>
      <c r="D1501" s="13"/>
      <c r="E1501" s="13"/>
      <c r="H1501" s="20"/>
      <c r="I1501" s="15"/>
      <c r="J1501" s="15"/>
    </row>
    <row r="1502" spans="2:10" ht="15.75" thickBot="1">
      <c r="B1502" s="11"/>
      <c r="C1502" s="23"/>
      <c r="D1502" s="13"/>
      <c r="E1502" s="13"/>
      <c r="H1502" s="20"/>
      <c r="I1502" s="15"/>
      <c r="J1502" s="15"/>
    </row>
    <row r="1503" spans="2:10" ht="15.75" thickBot="1">
      <c r="B1503" s="11"/>
      <c r="C1503" s="23"/>
      <c r="D1503" s="13"/>
      <c r="E1503" s="13"/>
      <c r="H1503" s="20"/>
      <c r="I1503" s="15"/>
      <c r="J1503" s="15"/>
    </row>
    <row r="1504" spans="2:10" ht="15.75" thickBot="1">
      <c r="B1504" s="11"/>
      <c r="C1504" s="23"/>
      <c r="D1504" s="13"/>
      <c r="E1504" s="13"/>
      <c r="H1504" s="20"/>
      <c r="I1504" s="15"/>
      <c r="J1504" s="15"/>
    </row>
    <row r="1505" spans="2:10" ht="15.75" thickBot="1">
      <c r="B1505" s="11"/>
      <c r="C1505" s="23"/>
      <c r="D1505" s="13"/>
      <c r="E1505" s="13"/>
      <c r="H1505" s="20"/>
      <c r="I1505" s="15"/>
      <c r="J1505" s="15"/>
    </row>
    <row r="1506" spans="2:10" ht="15.75" thickBot="1">
      <c r="B1506" s="11"/>
      <c r="C1506" s="23"/>
      <c r="D1506" s="13"/>
      <c r="E1506" s="13"/>
      <c r="H1506" s="20"/>
      <c r="I1506" s="15"/>
      <c r="J1506" s="15"/>
    </row>
    <row r="1507" spans="2:10" ht="15.75" thickBot="1">
      <c r="B1507" s="11"/>
      <c r="C1507" s="23"/>
      <c r="D1507" s="13"/>
      <c r="E1507" s="13"/>
      <c r="H1507" s="20"/>
      <c r="I1507" s="15"/>
      <c r="J1507" s="15"/>
    </row>
    <row r="1508" spans="2:10" ht="15.75" thickBot="1">
      <c r="B1508" s="11"/>
      <c r="C1508" s="23"/>
      <c r="D1508" s="13"/>
      <c r="E1508" s="13"/>
      <c r="H1508" s="20"/>
      <c r="I1508" s="15"/>
      <c r="J1508" s="15"/>
    </row>
    <row r="1509" spans="2:10" ht="15.75" thickBot="1">
      <c r="B1509" s="11"/>
      <c r="C1509" s="23"/>
      <c r="D1509" s="13"/>
      <c r="E1509" s="13"/>
      <c r="H1509" s="20"/>
      <c r="I1509" s="15"/>
      <c r="J1509" s="15"/>
    </row>
    <row r="1510" spans="2:10" ht="15.75" thickBot="1">
      <c r="B1510" s="11"/>
      <c r="C1510" s="23"/>
      <c r="D1510" s="13"/>
      <c r="E1510" s="13"/>
      <c r="H1510" s="20"/>
      <c r="I1510" s="15"/>
      <c r="J1510" s="15"/>
    </row>
    <row r="1511" spans="2:10" ht="15.75" thickBot="1">
      <c r="B1511" s="11"/>
      <c r="C1511" s="23"/>
      <c r="D1511" s="13"/>
      <c r="E1511" s="13"/>
      <c r="H1511" s="20"/>
      <c r="I1511" s="15"/>
      <c r="J1511" s="15"/>
    </row>
    <row r="1512" spans="2:10" ht="15.75" thickBot="1">
      <c r="B1512" s="11"/>
      <c r="C1512" s="23"/>
      <c r="D1512" s="13"/>
      <c r="E1512" s="13"/>
      <c r="H1512" s="20"/>
      <c r="I1512" s="15"/>
      <c r="J1512" s="15"/>
    </row>
    <row r="1513" spans="2:10" ht="15.75" thickBot="1">
      <c r="B1513" s="11"/>
      <c r="C1513" s="23"/>
      <c r="D1513" s="13"/>
      <c r="E1513" s="13"/>
      <c r="H1513" s="20"/>
      <c r="I1513" s="15"/>
      <c r="J1513" s="15"/>
    </row>
    <row r="1514" spans="2:10" ht="15.75" thickBot="1">
      <c r="B1514" s="11"/>
      <c r="C1514" s="23"/>
      <c r="D1514" s="13"/>
      <c r="E1514" s="13"/>
      <c r="H1514" s="20"/>
      <c r="I1514" s="15"/>
      <c r="J1514" s="15"/>
    </row>
    <row r="1515" spans="2:10" ht="15.75" thickBot="1">
      <c r="B1515" s="11"/>
      <c r="C1515" s="23"/>
      <c r="D1515" s="13"/>
      <c r="E1515" s="13"/>
      <c r="H1515" s="20"/>
      <c r="I1515" s="15"/>
      <c r="J1515" s="15"/>
    </row>
    <row r="1516" spans="2:10" ht="15.75" thickBot="1">
      <c r="B1516" s="11"/>
      <c r="C1516" s="23"/>
      <c r="D1516" s="13"/>
      <c r="E1516" s="13"/>
      <c r="H1516" s="20"/>
      <c r="I1516" s="15"/>
      <c r="J1516" s="15"/>
    </row>
    <row r="1517" spans="2:10" ht="15.75" thickBot="1">
      <c r="B1517" s="11"/>
      <c r="C1517" s="23"/>
      <c r="D1517" s="13"/>
      <c r="E1517" s="13"/>
      <c r="H1517" s="20"/>
      <c r="I1517" s="15"/>
      <c r="J1517" s="15"/>
    </row>
    <row r="1518" spans="2:10" ht="15.75" thickBot="1">
      <c r="B1518" s="11"/>
      <c r="C1518" s="23"/>
      <c r="D1518" s="13"/>
      <c r="E1518" s="13"/>
      <c r="H1518" s="20"/>
      <c r="I1518" s="15"/>
      <c r="J1518" s="15"/>
    </row>
    <row r="1519" spans="2:10" ht="15.75" thickBot="1">
      <c r="B1519" s="11"/>
      <c r="C1519" s="23"/>
      <c r="D1519" s="13"/>
      <c r="E1519" s="13"/>
      <c r="H1519" s="20"/>
      <c r="I1519" s="15"/>
      <c r="J1519" s="15"/>
    </row>
    <row r="1520" spans="2:10" ht="15.75" thickBot="1">
      <c r="B1520" s="11"/>
      <c r="C1520" s="23"/>
      <c r="D1520" s="13"/>
      <c r="E1520" s="13"/>
      <c r="H1520" s="20"/>
      <c r="I1520" s="15"/>
      <c r="J1520" s="15"/>
    </row>
    <row r="1521" spans="2:10" ht="15.75" thickBot="1">
      <c r="B1521" s="11"/>
      <c r="C1521" s="23"/>
      <c r="D1521" s="13"/>
      <c r="E1521" s="13"/>
      <c r="H1521" s="20"/>
      <c r="I1521" s="15"/>
      <c r="J1521" s="15"/>
    </row>
    <row r="1522" spans="2:10" ht="15.75" thickBot="1">
      <c r="B1522" s="11"/>
      <c r="C1522" s="23"/>
      <c r="D1522" s="13"/>
      <c r="E1522" s="13"/>
      <c r="H1522" s="20"/>
      <c r="I1522" s="15"/>
      <c r="J1522" s="15"/>
    </row>
    <row r="1523" spans="2:10" ht="15.75" thickBot="1">
      <c r="B1523" s="11"/>
      <c r="C1523" s="23"/>
      <c r="D1523" s="13"/>
      <c r="E1523" s="13"/>
      <c r="H1523" s="20"/>
      <c r="I1523" s="15"/>
      <c r="J1523" s="15"/>
    </row>
    <row r="1524" spans="2:10" ht="15.75" thickBot="1">
      <c r="B1524" s="11"/>
      <c r="C1524" s="23"/>
      <c r="D1524" s="13"/>
      <c r="E1524" s="13"/>
      <c r="H1524" s="20"/>
      <c r="I1524" s="15"/>
      <c r="J1524" s="15"/>
    </row>
    <row r="1525" spans="2:10" ht="15.75" thickBot="1">
      <c r="B1525" s="11"/>
      <c r="C1525" s="23"/>
      <c r="D1525" s="13"/>
      <c r="E1525" s="13"/>
      <c r="H1525" s="20"/>
      <c r="I1525" s="15"/>
      <c r="J1525" s="15"/>
    </row>
    <row r="1526" spans="2:10" ht="15.75" thickBot="1">
      <c r="B1526" s="11"/>
      <c r="C1526" s="23"/>
      <c r="D1526" s="13"/>
      <c r="E1526" s="13"/>
      <c r="H1526" s="20"/>
      <c r="I1526" s="15"/>
      <c r="J1526" s="15"/>
    </row>
    <row r="1527" spans="2:10" ht="15.75" thickBot="1">
      <c r="B1527" s="11"/>
      <c r="C1527" s="23"/>
      <c r="D1527" s="13"/>
      <c r="E1527" s="13"/>
      <c r="H1527" s="20"/>
      <c r="I1527" s="15"/>
      <c r="J1527" s="15"/>
    </row>
    <row r="1528" spans="2:10" ht="15.75" thickBot="1">
      <c r="B1528" s="11"/>
      <c r="C1528" s="23"/>
      <c r="D1528" s="13"/>
      <c r="E1528" s="13"/>
      <c r="H1528" s="20"/>
      <c r="I1528" s="15"/>
      <c r="J1528" s="15"/>
    </row>
    <row r="1529" spans="2:10" ht="15.75" thickBot="1">
      <c r="B1529" s="11"/>
      <c r="C1529" s="23"/>
      <c r="D1529" s="13"/>
      <c r="E1529" s="13"/>
      <c r="H1529" s="20"/>
      <c r="I1529" s="15"/>
      <c r="J1529" s="15"/>
    </row>
    <row r="1530" spans="2:10" ht="15.75" thickBot="1">
      <c r="B1530" s="11"/>
      <c r="C1530" s="23"/>
      <c r="D1530" s="13"/>
      <c r="E1530" s="13"/>
      <c r="H1530" s="20"/>
      <c r="I1530" s="15"/>
      <c r="J1530" s="15"/>
    </row>
    <row r="1531" spans="2:10" ht="15.75" thickBot="1">
      <c r="B1531" s="11"/>
      <c r="C1531" s="23"/>
      <c r="D1531" s="13"/>
      <c r="E1531" s="13"/>
      <c r="H1531" s="20"/>
      <c r="I1531" s="15"/>
      <c r="J1531" s="15"/>
    </row>
    <row r="1532" spans="2:10" ht="15.75" thickBot="1">
      <c r="B1532" s="11"/>
      <c r="C1532" s="23"/>
      <c r="D1532" s="13"/>
      <c r="E1532" s="13"/>
      <c r="H1532" s="20"/>
      <c r="I1532" s="15"/>
      <c r="J1532" s="15"/>
    </row>
    <row r="1533" spans="2:10" ht="15.75" thickBot="1">
      <c r="B1533" s="11"/>
      <c r="C1533" s="23"/>
      <c r="D1533" s="13"/>
      <c r="E1533" s="13"/>
      <c r="H1533" s="20"/>
      <c r="I1533" s="15"/>
      <c r="J1533" s="15"/>
    </row>
    <row r="1534" spans="2:10" ht="15.75" thickBot="1">
      <c r="B1534" s="11"/>
      <c r="C1534" s="23"/>
      <c r="D1534" s="13"/>
      <c r="E1534" s="13"/>
      <c r="H1534" s="20"/>
      <c r="I1534" s="15"/>
      <c r="J1534" s="15"/>
    </row>
    <row r="1535" spans="2:10" ht="15.75" thickBot="1">
      <c r="B1535" s="11"/>
      <c r="C1535" s="23"/>
      <c r="D1535" s="13"/>
      <c r="E1535" s="13"/>
      <c r="H1535" s="20"/>
      <c r="I1535" s="15"/>
      <c r="J1535" s="15"/>
    </row>
    <row r="1536" spans="2:10" ht="15.75" thickBot="1">
      <c r="B1536" s="11"/>
      <c r="C1536" s="23"/>
      <c r="D1536" s="13"/>
      <c r="E1536" s="13"/>
      <c r="H1536" s="20"/>
      <c r="I1536" s="15"/>
      <c r="J1536" s="15"/>
    </row>
    <row r="1537" spans="2:10" ht="15.75" thickBot="1">
      <c r="B1537" s="11"/>
      <c r="C1537" s="23"/>
      <c r="D1537" s="13"/>
      <c r="E1537" s="13"/>
      <c r="H1537" s="20"/>
      <c r="I1537" s="15"/>
      <c r="J1537" s="15"/>
    </row>
    <row r="1538" spans="2:10" ht="15.75" thickBot="1">
      <c r="B1538" s="11"/>
      <c r="C1538" s="23"/>
      <c r="D1538" s="13"/>
      <c r="E1538" s="13"/>
      <c r="H1538" s="20"/>
      <c r="I1538" s="15"/>
      <c r="J1538" s="15"/>
    </row>
    <row r="1539" spans="2:10" ht="15.75" thickBot="1">
      <c r="B1539" s="11"/>
      <c r="C1539" s="23"/>
      <c r="D1539" s="13"/>
      <c r="E1539" s="13"/>
      <c r="H1539" s="20"/>
      <c r="I1539" s="15"/>
      <c r="J1539" s="15"/>
    </row>
    <row r="1540" spans="2:10" ht="15.75" thickBot="1">
      <c r="B1540" s="11"/>
      <c r="C1540" s="23"/>
      <c r="D1540" s="13"/>
      <c r="E1540" s="13"/>
      <c r="H1540" s="20"/>
      <c r="I1540" s="15"/>
      <c r="J1540" s="15"/>
    </row>
    <row r="1541" spans="2:10" ht="15.75" thickBot="1">
      <c r="B1541" s="11"/>
      <c r="C1541" s="23"/>
      <c r="D1541" s="13"/>
      <c r="E1541" s="13"/>
      <c r="H1541" s="20"/>
      <c r="I1541" s="15"/>
      <c r="J1541" s="15"/>
    </row>
    <row r="1542" spans="2:10" ht="15.75" thickBot="1">
      <c r="B1542" s="11"/>
      <c r="C1542" s="23"/>
      <c r="D1542" s="13"/>
      <c r="E1542" s="13"/>
      <c r="H1542" s="20"/>
      <c r="I1542" s="15"/>
      <c r="J1542" s="15"/>
    </row>
    <row r="1543" spans="2:10" ht="15.75" thickBot="1">
      <c r="B1543" s="11"/>
      <c r="C1543" s="23"/>
      <c r="D1543" s="13"/>
      <c r="E1543" s="13"/>
      <c r="H1543" s="20"/>
      <c r="I1543" s="15"/>
      <c r="J1543" s="15"/>
    </row>
    <row r="1544" spans="2:10" ht="15.75" thickBot="1">
      <c r="B1544" s="11"/>
      <c r="C1544" s="23"/>
      <c r="D1544" s="13"/>
      <c r="E1544" s="13"/>
      <c r="H1544" s="20"/>
      <c r="I1544" s="15"/>
      <c r="J1544" s="15"/>
    </row>
    <row r="1545" spans="2:10" ht="15.75" thickBot="1">
      <c r="B1545" s="11"/>
      <c r="C1545" s="23"/>
      <c r="D1545" s="13"/>
      <c r="E1545" s="13"/>
      <c r="H1545" s="20"/>
      <c r="I1545" s="15"/>
      <c r="J1545" s="15"/>
    </row>
    <row r="1546" spans="2:10" ht="15.75" thickBot="1">
      <c r="B1546" s="11"/>
      <c r="C1546" s="23"/>
      <c r="D1546" s="13"/>
      <c r="E1546" s="13"/>
      <c r="H1546" s="20"/>
      <c r="I1546" s="15"/>
      <c r="J1546" s="15"/>
    </row>
    <row r="1547" spans="2:10" ht="15.75" thickBot="1">
      <c r="B1547" s="11"/>
      <c r="C1547" s="23"/>
      <c r="D1547" s="13"/>
      <c r="E1547" s="13"/>
      <c r="H1547" s="20"/>
      <c r="I1547" s="15"/>
      <c r="J1547" s="15"/>
    </row>
    <row r="1548" spans="2:10" ht="15.75" thickBot="1">
      <c r="B1548" s="11"/>
      <c r="C1548" s="23"/>
      <c r="D1548" s="13"/>
      <c r="E1548" s="13"/>
      <c r="H1548" s="20"/>
      <c r="I1548" s="15"/>
      <c r="J1548" s="15"/>
    </row>
    <row r="1549" spans="2:10" ht="15.75" thickBot="1">
      <c r="B1549" s="11"/>
      <c r="C1549" s="23"/>
      <c r="D1549" s="13"/>
      <c r="E1549" s="13"/>
      <c r="H1549" s="20"/>
      <c r="I1549" s="15"/>
      <c r="J1549" s="15"/>
    </row>
    <row r="1550" spans="2:10" ht="15.75" thickBot="1">
      <c r="B1550" s="11"/>
      <c r="C1550" s="23"/>
      <c r="D1550" s="13"/>
      <c r="E1550" s="13"/>
      <c r="H1550" s="20"/>
      <c r="I1550" s="15"/>
      <c r="J1550" s="15"/>
    </row>
    <row r="1551" spans="2:10" ht="15.75" thickBot="1">
      <c r="B1551" s="11"/>
      <c r="C1551" s="23"/>
      <c r="D1551" s="13"/>
      <c r="E1551" s="13"/>
      <c r="H1551" s="20"/>
      <c r="I1551" s="15"/>
      <c r="J1551" s="15"/>
    </row>
    <row r="1552" spans="2:10" ht="15.75" thickBot="1">
      <c r="B1552" s="11"/>
      <c r="C1552" s="23"/>
      <c r="D1552" s="13"/>
      <c r="E1552" s="13"/>
      <c r="H1552" s="20"/>
      <c r="I1552" s="15"/>
      <c r="J1552" s="15"/>
    </row>
    <row r="1553" spans="2:10" ht="15.75" thickBot="1">
      <c r="B1553" s="11"/>
      <c r="C1553" s="23"/>
      <c r="D1553" s="13"/>
      <c r="E1553" s="13"/>
      <c r="H1553" s="20"/>
      <c r="I1553" s="15"/>
      <c r="J1553" s="15"/>
    </row>
    <row r="1554" spans="2:10" ht="15.75" thickBot="1">
      <c r="B1554" s="11"/>
      <c r="C1554" s="23"/>
      <c r="D1554" s="13"/>
      <c r="E1554" s="13"/>
      <c r="H1554" s="20"/>
      <c r="I1554" s="15"/>
      <c r="J1554" s="15"/>
    </row>
    <row r="1555" spans="2:10" ht="15.75" thickBot="1">
      <c r="B1555" s="11"/>
      <c r="C1555" s="23"/>
      <c r="D1555" s="13"/>
      <c r="E1555" s="13"/>
      <c r="H1555" s="20"/>
      <c r="I1555" s="15"/>
      <c r="J1555" s="15"/>
    </row>
    <row r="1556" spans="2:10" ht="15.75" thickBot="1">
      <c r="B1556" s="11"/>
      <c r="C1556" s="23"/>
      <c r="D1556" s="13"/>
      <c r="E1556" s="13"/>
      <c r="H1556" s="20"/>
      <c r="I1556" s="15"/>
      <c r="J1556" s="15"/>
    </row>
    <row r="1557" spans="2:10" ht="15.75" thickBot="1">
      <c r="B1557" s="11"/>
      <c r="C1557" s="23"/>
      <c r="D1557" s="13"/>
      <c r="E1557" s="13"/>
      <c r="H1557" s="20"/>
      <c r="I1557" s="15"/>
      <c r="J1557" s="15"/>
    </row>
    <row r="1558" spans="2:10" ht="15.75" thickBot="1">
      <c r="B1558" s="11"/>
      <c r="C1558" s="23"/>
      <c r="D1558" s="13"/>
      <c r="E1558" s="13"/>
      <c r="H1558" s="20"/>
      <c r="I1558" s="15"/>
      <c r="J1558" s="15"/>
    </row>
    <row r="1559" spans="2:10" ht="15.75" thickBot="1">
      <c r="B1559" s="11"/>
      <c r="C1559" s="23"/>
      <c r="D1559" s="13"/>
      <c r="E1559" s="13"/>
      <c r="H1559" s="20"/>
      <c r="I1559" s="15"/>
      <c r="J1559" s="15"/>
    </row>
    <row r="1560" spans="2:10" ht="15.75" thickBot="1">
      <c r="B1560" s="11"/>
      <c r="C1560" s="23"/>
      <c r="D1560" s="13"/>
      <c r="E1560" s="13"/>
      <c r="H1560" s="20"/>
      <c r="I1560" s="15"/>
      <c r="J1560" s="15"/>
    </row>
    <row r="1561" spans="2:10" ht="15.75" thickBot="1">
      <c r="B1561" s="11"/>
      <c r="C1561" s="23"/>
      <c r="D1561" s="13"/>
      <c r="E1561" s="13"/>
      <c r="H1561" s="20"/>
      <c r="I1561" s="15"/>
      <c r="J1561" s="15"/>
    </row>
    <row r="1562" spans="2:10" ht="15.75" thickBot="1">
      <c r="B1562" s="11"/>
      <c r="C1562" s="23"/>
      <c r="D1562" s="13"/>
      <c r="E1562" s="13"/>
      <c r="H1562" s="20"/>
      <c r="I1562" s="15"/>
      <c r="J1562" s="15"/>
    </row>
    <row r="1563" spans="2:10" ht="15.75" thickBot="1">
      <c r="B1563" s="11"/>
      <c r="C1563" s="23"/>
      <c r="D1563" s="13"/>
      <c r="E1563" s="13"/>
      <c r="H1563" s="20"/>
      <c r="I1563" s="15"/>
      <c r="J1563" s="15"/>
    </row>
    <row r="1564" spans="2:10" ht="15.75" thickBot="1">
      <c r="B1564" s="11"/>
      <c r="C1564" s="23"/>
      <c r="D1564" s="13"/>
      <c r="E1564" s="13"/>
      <c r="H1564" s="20"/>
      <c r="I1564" s="15"/>
      <c r="J1564" s="15"/>
    </row>
    <row r="1565" spans="2:10" ht="15.75" thickBot="1">
      <c r="B1565" s="11"/>
      <c r="C1565" s="23"/>
      <c r="D1565" s="13"/>
      <c r="E1565" s="13"/>
      <c r="H1565" s="20"/>
      <c r="I1565" s="15"/>
      <c r="J1565" s="15"/>
    </row>
    <row r="1566" spans="2:10" ht="15.75" thickBot="1">
      <c r="B1566" s="11"/>
      <c r="C1566" s="23"/>
      <c r="D1566" s="13"/>
      <c r="E1566" s="13"/>
      <c r="H1566" s="20"/>
      <c r="I1566" s="15"/>
      <c r="J1566" s="15"/>
    </row>
    <row r="1567" spans="2:10" ht="15.75" thickBot="1">
      <c r="B1567" s="11"/>
      <c r="C1567" s="23"/>
      <c r="D1567" s="13"/>
      <c r="E1567" s="13"/>
      <c r="H1567" s="20"/>
      <c r="I1567" s="15"/>
      <c r="J1567" s="15"/>
    </row>
    <row r="1568" spans="2:10" ht="15.75" thickBot="1">
      <c r="B1568" s="11"/>
      <c r="C1568" s="23"/>
      <c r="D1568" s="13"/>
      <c r="E1568" s="13"/>
      <c r="H1568" s="20"/>
      <c r="I1568" s="15"/>
      <c r="J1568" s="15"/>
    </row>
    <row r="1569" spans="2:10" ht="15.75" thickBot="1">
      <c r="B1569" s="11"/>
      <c r="C1569" s="23"/>
      <c r="D1569" s="13"/>
      <c r="E1569" s="13"/>
      <c r="H1569" s="20"/>
      <c r="I1569" s="15"/>
      <c r="J1569" s="15"/>
    </row>
    <row r="1570" spans="2:10" ht="15.75" thickBot="1">
      <c r="B1570" s="11"/>
      <c r="C1570" s="23"/>
      <c r="D1570" s="13"/>
      <c r="E1570" s="13"/>
      <c r="H1570" s="20"/>
      <c r="I1570" s="15"/>
      <c r="J1570" s="15"/>
    </row>
    <row r="1571" spans="2:10" ht="15.75" thickBot="1">
      <c r="B1571" s="11"/>
      <c r="C1571" s="23"/>
      <c r="D1571" s="13"/>
      <c r="E1571" s="13"/>
      <c r="H1571" s="20"/>
      <c r="I1571" s="15"/>
      <c r="J1571" s="15"/>
    </row>
    <row r="1572" spans="2:10" ht="15.75" thickBot="1">
      <c r="B1572" s="11"/>
      <c r="C1572" s="23"/>
      <c r="D1572" s="13"/>
      <c r="E1572" s="13"/>
      <c r="H1572" s="20"/>
      <c r="I1572" s="15"/>
      <c r="J1572" s="15"/>
    </row>
    <row r="1573" spans="2:10" ht="15.75" thickBot="1">
      <c r="B1573" s="11"/>
      <c r="C1573" s="23"/>
      <c r="D1573" s="13"/>
      <c r="E1573" s="13"/>
      <c r="H1573" s="20"/>
      <c r="I1573" s="15"/>
      <c r="J1573" s="15"/>
    </row>
    <row r="1574" spans="2:10" ht="15.75" thickBot="1">
      <c r="B1574" s="11"/>
      <c r="C1574" s="23"/>
      <c r="D1574" s="13"/>
      <c r="E1574" s="13"/>
      <c r="H1574" s="20"/>
      <c r="I1574" s="15"/>
      <c r="J1574" s="15"/>
    </row>
    <row r="1575" spans="2:10" ht="15.75" thickBot="1">
      <c r="B1575" s="11"/>
      <c r="C1575" s="23"/>
      <c r="D1575" s="13"/>
      <c r="E1575" s="13"/>
      <c r="H1575" s="20"/>
      <c r="I1575" s="15"/>
      <c r="J1575" s="15"/>
    </row>
    <row r="1576" spans="2:10" ht="15.75" thickBot="1">
      <c r="B1576" s="11"/>
      <c r="C1576" s="23"/>
      <c r="D1576" s="13"/>
      <c r="E1576" s="13"/>
      <c r="H1576" s="20"/>
      <c r="I1576" s="15"/>
      <c r="J1576" s="15"/>
    </row>
    <row r="1577" spans="2:10" ht="15.75" thickBot="1">
      <c r="B1577" s="11"/>
      <c r="C1577" s="23"/>
      <c r="D1577" s="13"/>
      <c r="E1577" s="13"/>
      <c r="H1577" s="20"/>
      <c r="I1577" s="15"/>
      <c r="J1577" s="15"/>
    </row>
    <row r="1578" spans="2:10" ht="15.75" thickBot="1">
      <c r="B1578" s="11"/>
      <c r="C1578" s="23"/>
      <c r="D1578" s="13"/>
      <c r="E1578" s="13"/>
      <c r="H1578" s="20"/>
      <c r="I1578" s="15"/>
      <c r="J1578" s="15"/>
    </row>
    <row r="1579" spans="2:10" ht="15.75" thickBot="1">
      <c r="B1579" s="11"/>
      <c r="C1579" s="23"/>
      <c r="D1579" s="13"/>
      <c r="E1579" s="13"/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  <row r="7433" spans="8:10" ht="15">
      <c r="H7433" s="20"/>
      <c r="I7433" s="15"/>
      <c r="J7433" s="15"/>
    </row>
    <row r="7434" spans="8:10" ht="15">
      <c r="H7434" s="20"/>
      <c r="I7434" s="15"/>
      <c r="J7434" s="15"/>
    </row>
    <row r="7435" spans="8:10" ht="15">
      <c r="H7435" s="20"/>
      <c r="I7435" s="15"/>
      <c r="J7435" s="15"/>
    </row>
    <row r="7436" spans="8:10" ht="15">
      <c r="H7436" s="20"/>
      <c r="I7436" s="15"/>
      <c r="J7436" s="15"/>
    </row>
    <row r="7437" spans="8:10" ht="15">
      <c r="H7437" s="20"/>
      <c r="I7437" s="15"/>
      <c r="J7437" s="15"/>
    </row>
  </sheetData>
  <sheetProtection/>
  <mergeCells count="25">
    <mergeCell ref="K6:K7"/>
    <mergeCell ref="I6:J6"/>
    <mergeCell ref="E6:E7"/>
    <mergeCell ref="U6:U7"/>
    <mergeCell ref="N6:O6"/>
    <mergeCell ref="M6:M7"/>
    <mergeCell ref="S6:S7"/>
    <mergeCell ref="T6:T7"/>
    <mergeCell ref="R6:R7"/>
    <mergeCell ref="B6:B7"/>
    <mergeCell ref="F6:F7"/>
    <mergeCell ref="G6:G7"/>
    <mergeCell ref="D6:D7"/>
    <mergeCell ref="H6:H7"/>
    <mergeCell ref="C6:C7"/>
    <mergeCell ref="A189:U189"/>
    <mergeCell ref="A190:U190"/>
    <mergeCell ref="L6:L7"/>
    <mergeCell ref="A1:U1"/>
    <mergeCell ref="A2:U2"/>
    <mergeCell ref="A4:U4"/>
    <mergeCell ref="P6:P7"/>
    <mergeCell ref="Q6:Q7"/>
    <mergeCell ref="A6:A7"/>
    <mergeCell ref="F183:G183"/>
  </mergeCells>
  <printOptions/>
  <pageMargins left="0.15748031496062992" right="0" top="0.5511811023622047" bottom="0.82" header="0.31496062992125984" footer="0.56"/>
  <pageSetup fitToHeight="0" fitToWidth="0" horizontalDpi="600" verticalDpi="600" orientation="landscape" paperSize="5" scale="57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2023-06-06T19:21:47Z</cp:lastPrinted>
  <dcterms:created xsi:type="dcterms:W3CDTF">2020-08-25T13:53:02Z</dcterms:created>
  <dcterms:modified xsi:type="dcterms:W3CDTF">2023-06-06T19:21:52Z</dcterms:modified>
  <cp:category/>
  <cp:version/>
  <cp:contentType/>
  <cp:contentStatus/>
</cp:coreProperties>
</file>